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35"/>
  </bookViews>
  <sheets>
    <sheet name="ENERO-MARZ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9" i="1" l="1"/>
  <c r="C272" i="1"/>
  <c r="C257" i="1"/>
  <c r="D237" i="1"/>
  <c r="C187" i="1"/>
  <c r="C162" i="1"/>
  <c r="C125" i="1"/>
  <c r="D73" i="1"/>
  <c r="D265" i="1" l="1"/>
  <c r="C245" i="1"/>
  <c r="D213" i="1"/>
  <c r="C179" i="1"/>
  <c r="C153" i="1"/>
  <c r="C106" i="1"/>
  <c r="D48" i="1"/>
  <c r="D193" i="1" l="1"/>
  <c r="C169" i="1"/>
  <c r="C89" i="1"/>
  <c r="D21" i="1"/>
  <c r="A283" i="1" l="1"/>
</calcChain>
</file>

<file path=xl/sharedStrings.xml><?xml version="1.0" encoding="utf-8"?>
<sst xmlns="http://schemas.openxmlformats.org/spreadsheetml/2006/main" count="602" uniqueCount="187">
  <si>
    <t>LICENCIAS DE CONSTRUCCIÓN  Y AUTO-CONSTRUCCIÓN</t>
  </si>
  <si>
    <t>NO. PROGRESIVO</t>
  </si>
  <si>
    <t>LOCALIDAD</t>
  </si>
  <si>
    <t>M2 TOTAL</t>
  </si>
  <si>
    <t>TOTAL A PAGAR</t>
  </si>
  <si>
    <t>NO. RECIBO</t>
  </si>
  <si>
    <t>001</t>
  </si>
  <si>
    <t>El Tuito</t>
  </si>
  <si>
    <t>59.5 m</t>
  </si>
  <si>
    <t>002</t>
  </si>
  <si>
    <t xml:space="preserve">90 m </t>
  </si>
  <si>
    <t>003</t>
  </si>
  <si>
    <t>11.5 m</t>
  </si>
  <si>
    <t>004</t>
  </si>
  <si>
    <t>10.85 m</t>
  </si>
  <si>
    <t>005</t>
  </si>
  <si>
    <t>Mayto</t>
  </si>
  <si>
    <t>150.45 m</t>
  </si>
  <si>
    <t>006</t>
  </si>
  <si>
    <t>26 m</t>
  </si>
  <si>
    <t>007</t>
  </si>
  <si>
    <t>008</t>
  </si>
  <si>
    <t>70 m</t>
  </si>
  <si>
    <t>009</t>
  </si>
  <si>
    <t xml:space="preserve">38 m </t>
  </si>
  <si>
    <t>010</t>
  </si>
  <si>
    <t>Corrales</t>
  </si>
  <si>
    <t>693.09 m</t>
  </si>
  <si>
    <t>011</t>
  </si>
  <si>
    <t xml:space="preserve">Las Juntas y los Veranos </t>
  </si>
  <si>
    <t>50 m</t>
  </si>
  <si>
    <t>012</t>
  </si>
  <si>
    <t>Yelapa</t>
  </si>
  <si>
    <t>50.30 m</t>
  </si>
  <si>
    <t>013</t>
  </si>
  <si>
    <t>Majahuitas</t>
  </si>
  <si>
    <t>539.35  m</t>
  </si>
  <si>
    <t xml:space="preserve">SUB-TOTAL: </t>
  </si>
  <si>
    <t xml:space="preserve">NÚMEROS OFICIALES </t>
  </si>
  <si>
    <t>SUB-TOTAL:</t>
  </si>
  <si>
    <t>DICTAMEN ACLARATORIO DE CLASIFICACIÓN DE PREDIO</t>
  </si>
  <si>
    <t>Boca de Tomatlán y Mismaloya</t>
  </si>
  <si>
    <t>20729</t>
  </si>
  <si>
    <t>DICTAMEN  DE USO DE SUELO</t>
  </si>
  <si>
    <t>20757</t>
  </si>
  <si>
    <t>DIRECTOR RESPONSABLE DE OBRA</t>
  </si>
  <si>
    <t>20799</t>
  </si>
  <si>
    <t>20943</t>
  </si>
  <si>
    <t>ALINEAMIENTO</t>
  </si>
  <si>
    <t>35.70 m</t>
  </si>
  <si>
    <t>ENERO 2022</t>
  </si>
  <si>
    <t>204.32 m</t>
  </si>
  <si>
    <t>60 m</t>
  </si>
  <si>
    <t>Ipala</t>
  </si>
  <si>
    <t>30 m</t>
  </si>
  <si>
    <t>80 m</t>
  </si>
  <si>
    <t xml:space="preserve">Juntas y los Veranos </t>
  </si>
  <si>
    <t>55.5 m</t>
  </si>
  <si>
    <t>50.32 m</t>
  </si>
  <si>
    <t>52 m</t>
  </si>
  <si>
    <t>120 m</t>
  </si>
  <si>
    <t>111 m</t>
  </si>
  <si>
    <t>56 m</t>
  </si>
  <si>
    <t>Las Juntas y los Veranos</t>
  </si>
  <si>
    <t>100 m</t>
  </si>
  <si>
    <t>141 m</t>
  </si>
  <si>
    <t>014</t>
  </si>
  <si>
    <t>145 m</t>
  </si>
  <si>
    <t>015</t>
  </si>
  <si>
    <t>97.23 m</t>
  </si>
  <si>
    <t>016</t>
  </si>
  <si>
    <t>295.15 m</t>
  </si>
  <si>
    <t>017</t>
  </si>
  <si>
    <t xml:space="preserve">Las Ánimas </t>
  </si>
  <si>
    <t>150 m</t>
  </si>
  <si>
    <t>018</t>
  </si>
  <si>
    <t>Quimixto</t>
  </si>
  <si>
    <t>80.85 m</t>
  </si>
  <si>
    <t>019</t>
  </si>
  <si>
    <t xml:space="preserve">54 m </t>
  </si>
  <si>
    <t>020</t>
  </si>
  <si>
    <t>119 m</t>
  </si>
  <si>
    <t>021</t>
  </si>
  <si>
    <t>21 m</t>
  </si>
  <si>
    <t>022</t>
  </si>
  <si>
    <t>Boca de Tomatlán</t>
  </si>
  <si>
    <t>148 m</t>
  </si>
  <si>
    <t>FEBRERO 2022</t>
  </si>
  <si>
    <t>Juntas y los Veranos</t>
  </si>
  <si>
    <t>Chacala</t>
  </si>
  <si>
    <t>21268</t>
  </si>
  <si>
    <t>21393</t>
  </si>
  <si>
    <t>Villa del Mar</t>
  </si>
  <si>
    <t>21416</t>
  </si>
  <si>
    <t>Tehuamixtle</t>
  </si>
  <si>
    <t>21417</t>
  </si>
  <si>
    <t>21424</t>
  </si>
  <si>
    <t>21505</t>
  </si>
  <si>
    <t>21539</t>
  </si>
  <si>
    <t>21553</t>
  </si>
  <si>
    <t>21592</t>
  </si>
  <si>
    <t>21688</t>
  </si>
  <si>
    <t>21704</t>
  </si>
  <si>
    <t>Puerto Vallarta</t>
  </si>
  <si>
    <t>21562</t>
  </si>
  <si>
    <t>21564</t>
  </si>
  <si>
    <t>21574</t>
  </si>
  <si>
    <t>21599</t>
  </si>
  <si>
    <t>SUBTOTAL:</t>
  </si>
  <si>
    <t>25 m</t>
  </si>
  <si>
    <t>10 m</t>
  </si>
  <si>
    <t>14.22 m</t>
  </si>
  <si>
    <t>15.77 m</t>
  </si>
  <si>
    <t>3.90 m</t>
  </si>
  <si>
    <t>7 ml</t>
  </si>
  <si>
    <t>15 ml</t>
  </si>
  <si>
    <t>10 ml</t>
  </si>
  <si>
    <t>16.76 ml</t>
  </si>
  <si>
    <t>17  ml</t>
  </si>
  <si>
    <t>22.20 ml</t>
  </si>
  <si>
    <t>8.03 ml</t>
  </si>
  <si>
    <t>20.12 ml</t>
  </si>
  <si>
    <t xml:space="preserve">Boca de Tomatlán </t>
  </si>
  <si>
    <t>14.76 ml</t>
  </si>
  <si>
    <t>DICTAMEN TRAZOS, USOS Y DESTINOS ESPECÍFICOS</t>
  </si>
  <si>
    <t>21264</t>
  </si>
  <si>
    <t>José María Morelos</t>
  </si>
  <si>
    <t>21451</t>
  </si>
  <si>
    <t>21633</t>
  </si>
  <si>
    <t xml:space="preserve">SUBDIVISIONES  Y FUSIONES DE PREDIO </t>
  </si>
  <si>
    <t>TOTAL DE FRACCIONES</t>
  </si>
  <si>
    <t>Los Horcones</t>
  </si>
  <si>
    <t>92.90 m</t>
  </si>
  <si>
    <t>22.5 m3</t>
  </si>
  <si>
    <t>42 m</t>
  </si>
  <si>
    <t>161.5 m</t>
  </si>
  <si>
    <t xml:space="preserve">32 m </t>
  </si>
  <si>
    <t>10.2 m</t>
  </si>
  <si>
    <t>203 m</t>
  </si>
  <si>
    <t>40 m</t>
  </si>
  <si>
    <t>35 m</t>
  </si>
  <si>
    <t>21.25 m</t>
  </si>
  <si>
    <t>7.53 m</t>
  </si>
  <si>
    <t>La Hermosa</t>
  </si>
  <si>
    <t>54 m</t>
  </si>
  <si>
    <t>Chimo</t>
  </si>
  <si>
    <t>157 m</t>
  </si>
  <si>
    <t>22.80 m</t>
  </si>
  <si>
    <t xml:space="preserve">129.60 m </t>
  </si>
  <si>
    <t>MARZO 2022</t>
  </si>
  <si>
    <t>Las Guasimas</t>
  </si>
  <si>
    <t>22025</t>
  </si>
  <si>
    <t>22116</t>
  </si>
  <si>
    <t>21714</t>
  </si>
  <si>
    <t>21769</t>
  </si>
  <si>
    <t>21795</t>
  </si>
  <si>
    <t>22100</t>
  </si>
  <si>
    <t>21793</t>
  </si>
  <si>
    <t>ML TOTAL</t>
  </si>
  <si>
    <t>20.80 ML</t>
  </si>
  <si>
    <t>8.18 ml</t>
  </si>
  <si>
    <t>6 ml</t>
  </si>
  <si>
    <t>13 ml</t>
  </si>
  <si>
    <t>8 ml</t>
  </si>
  <si>
    <t>16 ml</t>
  </si>
  <si>
    <t>8.50 ml</t>
  </si>
  <si>
    <t>18.45 ml</t>
  </si>
  <si>
    <t xml:space="preserve">7.70 m </t>
  </si>
  <si>
    <t>12 m</t>
  </si>
  <si>
    <t>15 m</t>
  </si>
  <si>
    <t>11.05 m</t>
  </si>
  <si>
    <t>37.81 m</t>
  </si>
  <si>
    <t xml:space="preserve">DICTAMEN  DE TRAZOS, USOS Y DESTINOS ESPECÍFICOS </t>
  </si>
  <si>
    <t xml:space="preserve">El Tuito </t>
  </si>
  <si>
    <t>21776</t>
  </si>
  <si>
    <t>21787</t>
  </si>
  <si>
    <t>21989</t>
  </si>
  <si>
    <t>21990</t>
  </si>
  <si>
    <t>22020</t>
  </si>
  <si>
    <t>22047</t>
  </si>
  <si>
    <t>22118</t>
  </si>
  <si>
    <t xml:space="preserve">SUBDIVISIÓN </t>
  </si>
  <si>
    <t>CERTIFICADO DE HABITABILIDAD</t>
  </si>
  <si>
    <t>H. AYUNTAMINETO CONSTITUCIONAL DE CABO CORRIENTES, JALISCO</t>
  </si>
  <si>
    <t>DIRECCIÓN DE PLANEACIÓN Y DESARROLLO URBANO</t>
  </si>
  <si>
    <t>INFORME TRIMESTRAL DE INFORMACIÓN PÚBLICA ORDINARIA</t>
  </si>
  <si>
    <t>Ingreso Total Generado Durante el trimestre 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</si>
</sst>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omPLEX"/>
    </font>
    <font>
      <sz val="9"/>
      <color theme="1"/>
      <name val="ComPLEX"/>
    </font>
    <font>
      <b/>
      <sz val="14"/>
      <color theme="1"/>
      <name val="Complex"/>
    </font>
    <font>
      <b/>
      <sz val="20"/>
      <color theme="1"/>
      <name val="Complex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5" xfId="0" applyFont="1" applyBorder="1" applyAlignment="1">
      <alignment horizontal="center" vertical="center"/>
    </xf>
    <xf numFmtId="44" fontId="3" fillId="0" borderId="5" xfId="1" applyFont="1" applyBorder="1"/>
    <xf numFmtId="0" fontId="3" fillId="0" borderId="6" xfId="0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44" fontId="3" fillId="0" borderId="6" xfId="1" applyFont="1" applyBorder="1"/>
    <xf numFmtId="0" fontId="3" fillId="0" borderId="0" xfId="0" applyFont="1"/>
    <xf numFmtId="44" fontId="2" fillId="0" borderId="7" xfId="1" applyFont="1" applyBorder="1"/>
    <xf numFmtId="0" fontId="2" fillId="0" borderId="9" xfId="0" applyFont="1" applyBorder="1"/>
    <xf numFmtId="44" fontId="2" fillId="0" borderId="10" xfId="0" applyNumberFormat="1" applyFont="1" applyBorder="1"/>
    <xf numFmtId="0" fontId="2" fillId="0" borderId="0" xfId="0" applyFont="1" applyBorder="1" applyAlignment="1">
      <alignment horizontal="center"/>
    </xf>
    <xf numFmtId="44" fontId="2" fillId="0" borderId="0" xfId="1" applyFont="1" applyBorder="1"/>
    <xf numFmtId="0" fontId="3" fillId="0" borderId="4" xfId="0" applyFont="1" applyBorder="1" applyAlignment="1">
      <alignment horizontal="center" vertical="center"/>
    </xf>
    <xf numFmtId="44" fontId="3" fillId="0" borderId="4" xfId="1" applyFont="1" applyBorder="1"/>
    <xf numFmtId="44" fontId="2" fillId="0" borderId="15" xfId="1" applyFont="1" applyBorder="1"/>
    <xf numFmtId="0" fontId="2" fillId="0" borderId="0" xfId="0" applyFont="1" applyBorder="1"/>
    <xf numFmtId="44" fontId="2" fillId="0" borderId="0" xfId="0" applyNumberFormat="1" applyFont="1" applyBorder="1"/>
    <xf numFmtId="8" fontId="2" fillId="0" borderId="0" xfId="1" applyNumberFormat="1" applyFont="1" applyBorder="1"/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8" fontId="3" fillId="0" borderId="5" xfId="1" applyNumberFormat="1" applyFont="1" applyBorder="1"/>
    <xf numFmtId="44" fontId="3" fillId="0" borderId="5" xfId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44" fontId="2" fillId="0" borderId="10" xfId="1" applyFont="1" applyBorder="1"/>
    <xf numFmtId="0" fontId="2" fillId="0" borderId="16" xfId="0" applyFont="1" applyBorder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/>
    <xf numFmtId="0" fontId="3" fillId="0" borderId="27" xfId="0" applyFont="1" applyBorder="1" applyAlignment="1">
      <alignment horizontal="center" vertical="center"/>
    </xf>
    <xf numFmtId="44" fontId="3" fillId="0" borderId="27" xfId="1" applyFont="1" applyBorder="1"/>
    <xf numFmtId="49" fontId="3" fillId="0" borderId="29" xfId="0" applyNumberFormat="1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44" fontId="3" fillId="0" borderId="22" xfId="1" applyFont="1" applyBorder="1"/>
    <xf numFmtId="8" fontId="3" fillId="0" borderId="27" xfId="1" applyNumberFormat="1" applyFont="1" applyBorder="1"/>
    <xf numFmtId="44" fontId="3" fillId="0" borderId="24" xfId="1" applyFont="1" applyBorder="1" applyAlignment="1">
      <alignment horizontal="center" vertical="center" wrapText="1"/>
    </xf>
    <xf numFmtId="44" fontId="3" fillId="0" borderId="26" xfId="1" applyFont="1" applyBorder="1" applyAlignment="1">
      <alignment horizontal="center" vertical="center" wrapText="1"/>
    </xf>
    <xf numFmtId="44" fontId="3" fillId="0" borderId="27" xfId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/>
    <xf numFmtId="44" fontId="3" fillId="0" borderId="17" xfId="1" applyFont="1" applyBorder="1"/>
    <xf numFmtId="8" fontId="2" fillId="0" borderId="15" xfId="1" applyNumberFormat="1" applyFont="1" applyBorder="1"/>
    <xf numFmtId="8" fontId="3" fillId="0" borderId="17" xfId="1" applyNumberFormat="1" applyFont="1" applyBorder="1"/>
    <xf numFmtId="0" fontId="3" fillId="0" borderId="22" xfId="0" applyFont="1" applyBorder="1"/>
    <xf numFmtId="49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/>
    <xf numFmtId="44" fontId="3" fillId="0" borderId="14" xfId="1" applyFont="1" applyBorder="1"/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44" fontId="3" fillId="0" borderId="22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49" fontId="3" fillId="0" borderId="22" xfId="1" applyNumberFormat="1" applyFont="1" applyBorder="1" applyAlignment="1">
      <alignment horizontal="center" vertical="center"/>
    </xf>
    <xf numFmtId="49" fontId="3" fillId="0" borderId="23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25" xfId="1" applyNumberFormat="1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36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49" fontId="3" fillId="0" borderId="27" xfId="1" applyNumberFormat="1" applyFont="1" applyBorder="1" applyAlignment="1">
      <alignment horizontal="center" vertical="center"/>
    </xf>
    <xf numFmtId="49" fontId="3" fillId="0" borderId="28" xfId="1" applyNumberFormat="1" applyFont="1" applyBorder="1" applyAlignment="1">
      <alignment horizontal="center" vertical="center"/>
    </xf>
    <xf numFmtId="44" fontId="2" fillId="2" borderId="34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3" fillId="0" borderId="34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38100</xdr:rowOff>
    </xdr:from>
    <xdr:to>
      <xdr:col>1</xdr:col>
      <xdr:colOff>542926</xdr:colOff>
      <xdr:row>3</xdr:row>
      <xdr:rowOff>15221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38100"/>
          <a:ext cx="1409700" cy="834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3"/>
  <sheetViews>
    <sheetView tabSelected="1" view="pageLayout" zoomScaleNormal="100" workbookViewId="0">
      <selection activeCell="B173" sqref="B1:B1048576"/>
    </sheetView>
  </sheetViews>
  <sheetFormatPr baseColWidth="10" defaultColWidth="9.140625" defaultRowHeight="12"/>
  <cols>
    <col min="1" max="1" width="15.140625" style="30" bestFit="1" customWidth="1"/>
    <col min="2" max="2" width="36" style="6" bestFit="1" customWidth="1"/>
    <col min="3" max="4" width="19.7109375" style="6" bestFit="1" customWidth="1"/>
    <col min="5" max="5" width="14.5703125" style="6" bestFit="1" customWidth="1"/>
    <col min="6" max="16384" width="9.140625" style="6"/>
  </cols>
  <sheetData>
    <row r="1" spans="1:5" ht="18">
      <c r="A1" s="89" t="s">
        <v>183</v>
      </c>
      <c r="B1" s="89"/>
      <c r="C1" s="89"/>
      <c r="D1" s="89"/>
      <c r="E1" s="89"/>
    </row>
    <row r="2" spans="1:5" ht="18">
      <c r="A2" s="89" t="s">
        <v>184</v>
      </c>
      <c r="B2" s="89"/>
      <c r="C2" s="89"/>
      <c r="D2" s="89"/>
      <c r="E2" s="89"/>
    </row>
    <row r="3" spans="1:5" ht="18">
      <c r="A3" s="89" t="s">
        <v>185</v>
      </c>
      <c r="B3" s="89"/>
      <c r="C3" s="89"/>
      <c r="D3" s="89"/>
      <c r="E3" s="89"/>
    </row>
    <row r="4" spans="1:5" ht="12.75" thickBot="1"/>
    <row r="5" spans="1:5" ht="12.75" thickBot="1">
      <c r="A5" s="67" t="s">
        <v>0</v>
      </c>
      <c r="B5" s="68"/>
      <c r="C5" s="68"/>
      <c r="D5" s="68"/>
      <c r="E5" s="69"/>
    </row>
    <row r="6" spans="1:5" ht="12.75" thickBot="1">
      <c r="A6" s="70" t="s">
        <v>50</v>
      </c>
      <c r="B6" s="71"/>
      <c r="C6" s="71"/>
      <c r="D6" s="71"/>
      <c r="E6" s="72"/>
    </row>
    <row r="7" spans="1:5" ht="12.75" thickBot="1">
      <c r="A7" s="19" t="s">
        <v>1</v>
      </c>
      <c r="B7" s="18" t="s">
        <v>2</v>
      </c>
      <c r="C7" s="18" t="s">
        <v>3</v>
      </c>
      <c r="D7" s="18" t="s">
        <v>4</v>
      </c>
      <c r="E7" s="21" t="s">
        <v>5</v>
      </c>
    </row>
    <row r="8" spans="1:5">
      <c r="A8" s="31" t="s">
        <v>6</v>
      </c>
      <c r="B8" s="12" t="s">
        <v>7</v>
      </c>
      <c r="C8" s="12" t="s">
        <v>8</v>
      </c>
      <c r="D8" s="13">
        <v>1428</v>
      </c>
      <c r="E8" s="12">
        <v>20683</v>
      </c>
    </row>
    <row r="9" spans="1:5">
      <c r="A9" s="32" t="s">
        <v>9</v>
      </c>
      <c r="B9" s="1" t="s">
        <v>7</v>
      </c>
      <c r="C9" s="1" t="s">
        <v>10</v>
      </c>
      <c r="D9" s="2">
        <v>2296</v>
      </c>
      <c r="E9" s="1">
        <v>20756</v>
      </c>
    </row>
    <row r="10" spans="1:5">
      <c r="A10" s="32" t="s">
        <v>11</v>
      </c>
      <c r="B10" s="1" t="s">
        <v>7</v>
      </c>
      <c r="C10" s="1" t="s">
        <v>12</v>
      </c>
      <c r="D10" s="2">
        <v>293</v>
      </c>
      <c r="E10" s="1">
        <v>20794</v>
      </c>
    </row>
    <row r="11" spans="1:5">
      <c r="A11" s="32" t="s">
        <v>13</v>
      </c>
      <c r="B11" s="1" t="s">
        <v>7</v>
      </c>
      <c r="C11" s="1" t="s">
        <v>14</v>
      </c>
      <c r="D11" s="2">
        <v>101</v>
      </c>
      <c r="E11" s="1">
        <v>20794</v>
      </c>
    </row>
    <row r="12" spans="1:5">
      <c r="A12" s="32" t="s">
        <v>15</v>
      </c>
      <c r="B12" s="1" t="s">
        <v>16</v>
      </c>
      <c r="C12" s="1" t="s">
        <v>17</v>
      </c>
      <c r="D12" s="2">
        <v>3838</v>
      </c>
      <c r="E12" s="1">
        <v>20891</v>
      </c>
    </row>
    <row r="13" spans="1:5">
      <c r="A13" s="32" t="s">
        <v>18</v>
      </c>
      <c r="B13" s="1" t="s">
        <v>16</v>
      </c>
      <c r="C13" s="1" t="s">
        <v>19</v>
      </c>
      <c r="D13" s="2">
        <v>2800</v>
      </c>
      <c r="E13" s="1">
        <v>20891</v>
      </c>
    </row>
    <row r="14" spans="1:5">
      <c r="A14" s="32" t="s">
        <v>20</v>
      </c>
      <c r="B14" s="1" t="s">
        <v>7</v>
      </c>
      <c r="C14" s="1" t="s">
        <v>10</v>
      </c>
      <c r="D14" s="2">
        <v>2674</v>
      </c>
      <c r="E14" s="1">
        <v>20940</v>
      </c>
    </row>
    <row r="15" spans="1:5">
      <c r="A15" s="32" t="s">
        <v>21</v>
      </c>
      <c r="B15" s="1" t="s">
        <v>16</v>
      </c>
      <c r="C15" s="1" t="s">
        <v>22</v>
      </c>
      <c r="D15" s="2">
        <v>1786</v>
      </c>
      <c r="E15" s="1">
        <v>20976</v>
      </c>
    </row>
    <row r="16" spans="1:5">
      <c r="A16" s="32" t="s">
        <v>23</v>
      </c>
      <c r="B16" s="1" t="s">
        <v>7</v>
      </c>
      <c r="C16" s="1" t="s">
        <v>24</v>
      </c>
      <c r="D16" s="2">
        <v>970</v>
      </c>
      <c r="E16" s="1">
        <v>20979</v>
      </c>
    </row>
    <row r="17" spans="1:5">
      <c r="A17" s="32" t="s">
        <v>25</v>
      </c>
      <c r="B17" s="1" t="s">
        <v>26</v>
      </c>
      <c r="C17" s="1" t="s">
        <v>27</v>
      </c>
      <c r="D17" s="2">
        <v>48843</v>
      </c>
      <c r="E17" s="1">
        <v>21055</v>
      </c>
    </row>
    <row r="18" spans="1:5">
      <c r="A18" s="32" t="s">
        <v>28</v>
      </c>
      <c r="B18" s="1" t="s">
        <v>29</v>
      </c>
      <c r="C18" s="1" t="s">
        <v>30</v>
      </c>
      <c r="D18" s="2">
        <v>1276</v>
      </c>
      <c r="E18" s="1">
        <v>21075</v>
      </c>
    </row>
    <row r="19" spans="1:5">
      <c r="A19" s="32" t="s">
        <v>31</v>
      </c>
      <c r="B19" s="1" t="s">
        <v>32</v>
      </c>
      <c r="C19" s="1" t="s">
        <v>33</v>
      </c>
      <c r="D19" s="2">
        <v>5417</v>
      </c>
      <c r="E19" s="1">
        <v>21123</v>
      </c>
    </row>
    <row r="20" spans="1:5" ht="12.75" thickBot="1">
      <c r="A20" s="32" t="s">
        <v>34</v>
      </c>
      <c r="B20" s="3" t="s">
        <v>35</v>
      </c>
      <c r="C20" s="4" t="s">
        <v>36</v>
      </c>
      <c r="D20" s="5">
        <v>65534</v>
      </c>
      <c r="E20" s="1">
        <v>21187</v>
      </c>
    </row>
    <row r="21" spans="1:5" ht="12.75" thickBot="1">
      <c r="B21" s="94" t="s">
        <v>37</v>
      </c>
      <c r="C21" s="95"/>
      <c r="D21" s="7">
        <f>SUM(D8:D20)</f>
        <v>137256</v>
      </c>
    </row>
    <row r="22" spans="1:5" ht="12.75" thickBot="1">
      <c r="B22" s="10"/>
      <c r="C22" s="10"/>
      <c r="D22" s="11"/>
    </row>
    <row r="23" spans="1:5" ht="12.75" thickBot="1">
      <c r="A23" s="67" t="s">
        <v>0</v>
      </c>
      <c r="B23" s="68"/>
      <c r="C23" s="68"/>
      <c r="D23" s="68"/>
      <c r="E23" s="69"/>
    </row>
    <row r="24" spans="1:5" ht="12.75" thickBot="1">
      <c r="A24" s="70" t="s">
        <v>87</v>
      </c>
      <c r="B24" s="71"/>
      <c r="C24" s="71"/>
      <c r="D24" s="71"/>
      <c r="E24" s="72"/>
    </row>
    <row r="25" spans="1:5" ht="12.75" thickBot="1">
      <c r="A25" s="19" t="s">
        <v>1</v>
      </c>
      <c r="B25" s="18" t="s">
        <v>2</v>
      </c>
      <c r="C25" s="18" t="s">
        <v>3</v>
      </c>
      <c r="D25" s="18" t="s">
        <v>4</v>
      </c>
      <c r="E25" s="21" t="s">
        <v>5</v>
      </c>
    </row>
    <row r="26" spans="1:5">
      <c r="A26" s="31" t="s">
        <v>6</v>
      </c>
      <c r="B26" s="12" t="s">
        <v>7</v>
      </c>
      <c r="C26" s="12" t="s">
        <v>51</v>
      </c>
      <c r="D26" s="13">
        <v>5212</v>
      </c>
      <c r="E26" s="12">
        <v>21265</v>
      </c>
    </row>
    <row r="27" spans="1:5">
      <c r="A27" s="32" t="s">
        <v>9</v>
      </c>
      <c r="B27" s="1" t="s">
        <v>16</v>
      </c>
      <c r="C27" s="1" t="s">
        <v>52</v>
      </c>
      <c r="D27" s="2">
        <v>1531</v>
      </c>
      <c r="E27" s="1">
        <v>21263</v>
      </c>
    </row>
    <row r="28" spans="1:5">
      <c r="A28" s="32" t="s">
        <v>11</v>
      </c>
      <c r="B28" s="1" t="s">
        <v>53</v>
      </c>
      <c r="C28" s="1" t="s">
        <v>54</v>
      </c>
      <c r="D28" s="2">
        <v>765</v>
      </c>
      <c r="E28" s="1">
        <v>21354</v>
      </c>
    </row>
    <row r="29" spans="1:5">
      <c r="A29" s="32" t="s">
        <v>13</v>
      </c>
      <c r="B29" s="1" t="s">
        <v>7</v>
      </c>
      <c r="C29" s="1" t="s">
        <v>55</v>
      </c>
      <c r="D29" s="2">
        <v>2041</v>
      </c>
      <c r="E29" s="1">
        <v>21356</v>
      </c>
    </row>
    <row r="30" spans="1:5">
      <c r="A30" s="32" t="s">
        <v>15</v>
      </c>
      <c r="B30" s="1" t="s">
        <v>56</v>
      </c>
      <c r="C30" s="1" t="s">
        <v>57</v>
      </c>
      <c r="D30" s="2">
        <v>1416</v>
      </c>
      <c r="E30" s="1">
        <v>21352</v>
      </c>
    </row>
    <row r="31" spans="1:5">
      <c r="A31" s="32" t="s">
        <v>18</v>
      </c>
      <c r="B31" s="1" t="s">
        <v>7</v>
      </c>
      <c r="C31" s="1" t="s">
        <v>58</v>
      </c>
      <c r="D31" s="2">
        <v>1495</v>
      </c>
      <c r="E31" s="1">
        <v>21380</v>
      </c>
    </row>
    <row r="32" spans="1:5">
      <c r="A32" s="32" t="s">
        <v>20</v>
      </c>
      <c r="B32" s="1" t="s">
        <v>7</v>
      </c>
      <c r="C32" s="1" t="s">
        <v>59</v>
      </c>
      <c r="D32" s="2">
        <v>1545</v>
      </c>
      <c r="E32" s="1">
        <v>21380</v>
      </c>
    </row>
    <row r="33" spans="1:5">
      <c r="A33" s="32" t="s">
        <v>21</v>
      </c>
      <c r="B33" s="1" t="s">
        <v>7</v>
      </c>
      <c r="C33" s="1" t="s">
        <v>60</v>
      </c>
      <c r="D33" s="2">
        <v>3061</v>
      </c>
      <c r="E33" s="1">
        <v>21404</v>
      </c>
    </row>
    <row r="34" spans="1:5">
      <c r="A34" s="32" t="s">
        <v>23</v>
      </c>
      <c r="B34" s="1" t="s">
        <v>7</v>
      </c>
      <c r="C34" s="1" t="s">
        <v>61</v>
      </c>
      <c r="D34" s="2">
        <v>2832</v>
      </c>
      <c r="E34" s="1">
        <v>21406</v>
      </c>
    </row>
    <row r="35" spans="1:5">
      <c r="A35" s="32" t="s">
        <v>25</v>
      </c>
      <c r="B35" s="1" t="s">
        <v>7</v>
      </c>
      <c r="C35" s="1" t="s">
        <v>62</v>
      </c>
      <c r="D35" s="2">
        <v>1428</v>
      </c>
      <c r="E35" s="1">
        <v>21507</v>
      </c>
    </row>
    <row r="36" spans="1:5">
      <c r="A36" s="32" t="s">
        <v>28</v>
      </c>
      <c r="B36" s="1" t="s">
        <v>63</v>
      </c>
      <c r="C36" s="1" t="s">
        <v>60</v>
      </c>
      <c r="D36" s="2">
        <v>3565</v>
      </c>
      <c r="E36" s="1">
        <v>21503</v>
      </c>
    </row>
    <row r="37" spans="1:5">
      <c r="A37" s="32" t="s">
        <v>31</v>
      </c>
      <c r="B37" s="1" t="s">
        <v>16</v>
      </c>
      <c r="C37" s="1" t="s">
        <v>64</v>
      </c>
      <c r="D37" s="2">
        <v>2551</v>
      </c>
      <c r="E37" s="1">
        <v>21513</v>
      </c>
    </row>
    <row r="38" spans="1:5">
      <c r="A38" s="32" t="s">
        <v>34</v>
      </c>
      <c r="B38" s="1" t="s">
        <v>63</v>
      </c>
      <c r="C38" s="1" t="s">
        <v>65</v>
      </c>
      <c r="D38" s="2">
        <v>3597</v>
      </c>
      <c r="E38" s="1">
        <v>21529</v>
      </c>
    </row>
    <row r="39" spans="1:5">
      <c r="A39" s="32" t="s">
        <v>66</v>
      </c>
      <c r="B39" s="1" t="s">
        <v>7</v>
      </c>
      <c r="C39" s="1" t="s">
        <v>67</v>
      </c>
      <c r="D39" s="2">
        <v>3699</v>
      </c>
      <c r="E39" s="1">
        <v>21544</v>
      </c>
    </row>
    <row r="40" spans="1:5">
      <c r="A40" s="32" t="s">
        <v>68</v>
      </c>
      <c r="B40" s="1" t="s">
        <v>7</v>
      </c>
      <c r="C40" s="1" t="s">
        <v>69</v>
      </c>
      <c r="D40" s="2">
        <v>2480</v>
      </c>
      <c r="E40" s="1">
        <v>21544</v>
      </c>
    </row>
    <row r="41" spans="1:5">
      <c r="A41" s="32" t="s">
        <v>70</v>
      </c>
      <c r="B41" s="1" t="s">
        <v>63</v>
      </c>
      <c r="C41" s="1" t="s">
        <v>71</v>
      </c>
      <c r="D41" s="2">
        <v>2757</v>
      </c>
      <c r="E41" s="1">
        <v>21554</v>
      </c>
    </row>
    <row r="42" spans="1:5">
      <c r="A42" s="32" t="s">
        <v>72</v>
      </c>
      <c r="B42" s="1" t="s">
        <v>73</v>
      </c>
      <c r="C42" s="1" t="s">
        <v>74</v>
      </c>
      <c r="D42" s="2">
        <v>4457</v>
      </c>
      <c r="E42" s="1">
        <v>21600</v>
      </c>
    </row>
    <row r="43" spans="1:5">
      <c r="A43" s="32" t="s">
        <v>75</v>
      </c>
      <c r="B43" s="1" t="s">
        <v>76</v>
      </c>
      <c r="C43" s="1" t="s">
        <v>77</v>
      </c>
      <c r="D43" s="2">
        <v>1607</v>
      </c>
      <c r="E43" s="1">
        <v>21610</v>
      </c>
    </row>
    <row r="44" spans="1:5">
      <c r="A44" s="32" t="s">
        <v>78</v>
      </c>
      <c r="B44" s="1" t="s">
        <v>7</v>
      </c>
      <c r="C44" s="1" t="s">
        <v>79</v>
      </c>
      <c r="D44" s="2">
        <v>1377</v>
      </c>
      <c r="E44" s="1">
        <v>21687</v>
      </c>
    </row>
    <row r="45" spans="1:5">
      <c r="A45" s="32" t="s">
        <v>80</v>
      </c>
      <c r="B45" s="1" t="s">
        <v>16</v>
      </c>
      <c r="C45" s="1" t="s">
        <v>81</v>
      </c>
      <c r="D45" s="2">
        <v>3036</v>
      </c>
      <c r="E45" s="1">
        <v>21697</v>
      </c>
    </row>
    <row r="46" spans="1:5">
      <c r="A46" s="32" t="s">
        <v>82</v>
      </c>
      <c r="B46" s="1" t="s">
        <v>16</v>
      </c>
      <c r="C46" s="1" t="s">
        <v>83</v>
      </c>
      <c r="D46" s="2">
        <v>2261</v>
      </c>
      <c r="E46" s="1">
        <v>21697</v>
      </c>
    </row>
    <row r="47" spans="1:5">
      <c r="A47" s="32" t="s">
        <v>84</v>
      </c>
      <c r="B47" s="1" t="s">
        <v>85</v>
      </c>
      <c r="C47" s="1" t="s">
        <v>86</v>
      </c>
      <c r="D47" s="2">
        <v>3775</v>
      </c>
      <c r="E47" s="1">
        <v>21703</v>
      </c>
    </row>
    <row r="48" spans="1:5" ht="12.75" thickBot="1">
      <c r="C48" s="8" t="s">
        <v>39</v>
      </c>
      <c r="D48" s="14">
        <f>SUM(D26:D47)</f>
        <v>56488</v>
      </c>
    </row>
    <row r="49" spans="1:5" ht="12.75" thickBot="1">
      <c r="C49" s="15"/>
      <c r="D49" s="11"/>
    </row>
    <row r="50" spans="1:5" ht="12.75" thickBot="1">
      <c r="A50" s="67" t="s">
        <v>0</v>
      </c>
      <c r="B50" s="68"/>
      <c r="C50" s="68"/>
      <c r="D50" s="68"/>
      <c r="E50" s="69"/>
    </row>
    <row r="51" spans="1:5" ht="12.75" thickBot="1">
      <c r="A51" s="70" t="s">
        <v>149</v>
      </c>
      <c r="B51" s="71"/>
      <c r="C51" s="71"/>
      <c r="D51" s="71"/>
      <c r="E51" s="72"/>
    </row>
    <row r="52" spans="1:5" ht="12.75" thickBot="1">
      <c r="A52" s="25" t="s">
        <v>1</v>
      </c>
      <c r="B52" s="24" t="s">
        <v>2</v>
      </c>
      <c r="C52" s="24" t="s">
        <v>3</v>
      </c>
      <c r="D52" s="24" t="s">
        <v>4</v>
      </c>
      <c r="E52" s="26" t="s">
        <v>5</v>
      </c>
    </row>
    <row r="53" spans="1:5">
      <c r="A53" s="31" t="s">
        <v>6</v>
      </c>
      <c r="B53" s="12" t="s">
        <v>131</v>
      </c>
      <c r="C53" s="12" t="s">
        <v>62</v>
      </c>
      <c r="D53" s="13">
        <v>1428</v>
      </c>
      <c r="E53" s="12">
        <v>21713</v>
      </c>
    </row>
    <row r="54" spans="1:5">
      <c r="A54" s="32" t="s">
        <v>9</v>
      </c>
      <c r="B54" s="1" t="s">
        <v>76</v>
      </c>
      <c r="C54" s="1" t="s">
        <v>132</v>
      </c>
      <c r="D54" s="2">
        <v>9233</v>
      </c>
      <c r="E54" s="1">
        <v>21762</v>
      </c>
    </row>
    <row r="55" spans="1:5">
      <c r="A55" s="32" t="s">
        <v>11</v>
      </c>
      <c r="B55" s="1" t="s">
        <v>76</v>
      </c>
      <c r="C55" s="1" t="s">
        <v>132</v>
      </c>
      <c r="D55" s="2">
        <v>9233</v>
      </c>
      <c r="E55" s="1">
        <v>21762</v>
      </c>
    </row>
    <row r="56" spans="1:5">
      <c r="A56" s="32" t="s">
        <v>13</v>
      </c>
      <c r="B56" s="1" t="s">
        <v>76</v>
      </c>
      <c r="C56" s="1" t="s">
        <v>132</v>
      </c>
      <c r="D56" s="2">
        <v>9233</v>
      </c>
      <c r="E56" s="1">
        <v>21762</v>
      </c>
    </row>
    <row r="57" spans="1:5">
      <c r="A57" s="32" t="s">
        <v>15</v>
      </c>
      <c r="B57" s="1" t="s">
        <v>85</v>
      </c>
      <c r="C57" s="1" t="s">
        <v>8</v>
      </c>
      <c r="D57" s="2">
        <v>1518</v>
      </c>
      <c r="E57" s="1">
        <v>21770</v>
      </c>
    </row>
    <row r="58" spans="1:5">
      <c r="A58" s="32" t="s">
        <v>18</v>
      </c>
      <c r="B58" s="1" t="s">
        <v>85</v>
      </c>
      <c r="C58" s="1" t="s">
        <v>133</v>
      </c>
      <c r="D58" s="2">
        <v>2423</v>
      </c>
      <c r="E58" s="1">
        <v>21770</v>
      </c>
    </row>
    <row r="59" spans="1:5">
      <c r="A59" s="32" t="s">
        <v>20</v>
      </c>
      <c r="B59" s="1" t="s">
        <v>94</v>
      </c>
      <c r="C59" s="1" t="s">
        <v>134</v>
      </c>
      <c r="D59" s="2">
        <v>1071</v>
      </c>
      <c r="E59" s="1">
        <v>21892</v>
      </c>
    </row>
    <row r="60" spans="1:5">
      <c r="A60" s="32" t="s">
        <v>21</v>
      </c>
      <c r="B60" s="1" t="s">
        <v>63</v>
      </c>
      <c r="C60" s="1" t="s">
        <v>135</v>
      </c>
      <c r="D60" s="2">
        <v>824</v>
      </c>
      <c r="E60" s="1">
        <v>21918</v>
      </c>
    </row>
    <row r="61" spans="1:5">
      <c r="A61" s="32" t="s">
        <v>23</v>
      </c>
      <c r="B61" s="1" t="s">
        <v>63</v>
      </c>
      <c r="C61" s="1" t="s">
        <v>136</v>
      </c>
      <c r="D61" s="2">
        <v>299</v>
      </c>
      <c r="E61" s="1">
        <v>21963</v>
      </c>
    </row>
    <row r="62" spans="1:5">
      <c r="A62" s="32" t="s">
        <v>25</v>
      </c>
      <c r="B62" s="1" t="s">
        <v>63</v>
      </c>
      <c r="C62" s="1" t="s">
        <v>137</v>
      </c>
      <c r="D62" s="2">
        <v>95</v>
      </c>
      <c r="E62" s="1">
        <v>21964</v>
      </c>
    </row>
    <row r="63" spans="1:5">
      <c r="A63" s="32" t="s">
        <v>28</v>
      </c>
      <c r="B63" s="1" t="s">
        <v>7</v>
      </c>
      <c r="C63" s="1" t="s">
        <v>138</v>
      </c>
      <c r="D63" s="2">
        <v>5178</v>
      </c>
      <c r="E63" s="1">
        <v>21991</v>
      </c>
    </row>
    <row r="64" spans="1:5">
      <c r="A64" s="32" t="s">
        <v>31</v>
      </c>
      <c r="B64" s="1" t="s">
        <v>7</v>
      </c>
      <c r="C64" s="1" t="s">
        <v>139</v>
      </c>
      <c r="D64" s="2">
        <v>1020</v>
      </c>
      <c r="E64" s="1">
        <v>22024</v>
      </c>
    </row>
    <row r="65" spans="1:5">
      <c r="A65" s="32" t="s">
        <v>34</v>
      </c>
      <c r="B65" s="1" t="s">
        <v>7</v>
      </c>
      <c r="C65" s="1" t="s">
        <v>140</v>
      </c>
      <c r="D65" s="2">
        <v>327</v>
      </c>
      <c r="E65" s="1">
        <v>22045</v>
      </c>
    </row>
    <row r="66" spans="1:5">
      <c r="A66" s="32" t="s">
        <v>66</v>
      </c>
      <c r="B66" s="1" t="s">
        <v>7</v>
      </c>
      <c r="C66" s="1" t="s">
        <v>141</v>
      </c>
      <c r="D66" s="2">
        <v>198</v>
      </c>
      <c r="E66" s="1">
        <v>22084</v>
      </c>
    </row>
    <row r="67" spans="1:5">
      <c r="A67" s="32" t="s">
        <v>68</v>
      </c>
      <c r="B67" s="1" t="s">
        <v>7</v>
      </c>
      <c r="C67" s="1" t="s">
        <v>142</v>
      </c>
      <c r="D67" s="2">
        <v>70</v>
      </c>
      <c r="E67" s="1">
        <v>22086</v>
      </c>
    </row>
    <row r="68" spans="1:5">
      <c r="A68" s="32" t="s">
        <v>70</v>
      </c>
      <c r="B68" s="1" t="s">
        <v>143</v>
      </c>
      <c r="C68" s="1" t="s">
        <v>144</v>
      </c>
      <c r="D68" s="2">
        <v>1377</v>
      </c>
      <c r="E68" s="1">
        <v>22087</v>
      </c>
    </row>
    <row r="69" spans="1:5">
      <c r="A69" s="32" t="s">
        <v>72</v>
      </c>
      <c r="B69" s="1" t="s">
        <v>145</v>
      </c>
      <c r="C69" s="1" t="s">
        <v>146</v>
      </c>
      <c r="D69" s="2">
        <v>4005</v>
      </c>
      <c r="E69" s="1">
        <v>22098</v>
      </c>
    </row>
    <row r="70" spans="1:5">
      <c r="A70" s="32" t="s">
        <v>75</v>
      </c>
      <c r="B70" s="1" t="s">
        <v>145</v>
      </c>
      <c r="C70" s="1" t="s">
        <v>146</v>
      </c>
      <c r="D70" s="2">
        <v>4005</v>
      </c>
      <c r="E70" s="1">
        <v>22099</v>
      </c>
    </row>
    <row r="71" spans="1:5">
      <c r="A71" s="32" t="s">
        <v>78</v>
      </c>
      <c r="B71" s="1" t="s">
        <v>7</v>
      </c>
      <c r="C71" s="1" t="s">
        <v>147</v>
      </c>
      <c r="D71" s="2">
        <v>582</v>
      </c>
      <c r="E71" s="1">
        <v>22105</v>
      </c>
    </row>
    <row r="72" spans="1:5">
      <c r="A72" s="32" t="s">
        <v>80</v>
      </c>
      <c r="B72" s="1" t="s">
        <v>7</v>
      </c>
      <c r="C72" s="1" t="s">
        <v>148</v>
      </c>
      <c r="D72" s="22">
        <v>3850</v>
      </c>
      <c r="E72" s="1">
        <v>22117</v>
      </c>
    </row>
    <row r="73" spans="1:5" ht="12.75" thickBot="1">
      <c r="C73" s="28" t="s">
        <v>39</v>
      </c>
      <c r="D73" s="14">
        <f>SUM(D53:D72)</f>
        <v>55969</v>
      </c>
    </row>
    <row r="74" spans="1:5" ht="12.75" thickBot="1">
      <c r="B74" s="10"/>
      <c r="C74" s="10"/>
      <c r="D74" s="11"/>
    </row>
    <row r="75" spans="1:5" ht="12.75" thickBot="1">
      <c r="A75" s="96" t="s">
        <v>38</v>
      </c>
      <c r="B75" s="97"/>
      <c r="C75" s="97"/>
      <c r="D75" s="97"/>
      <c r="E75" s="98"/>
    </row>
    <row r="76" spans="1:5" ht="12.75" thickBot="1">
      <c r="A76" s="99" t="s">
        <v>50</v>
      </c>
      <c r="B76" s="100"/>
      <c r="C76" s="100"/>
      <c r="D76" s="100"/>
      <c r="E76" s="101"/>
    </row>
    <row r="77" spans="1:5" ht="12.75" thickBot="1">
      <c r="A77" s="25" t="s">
        <v>1</v>
      </c>
      <c r="B77" s="24" t="s">
        <v>2</v>
      </c>
      <c r="C77" s="24" t="s">
        <v>4</v>
      </c>
      <c r="D77" s="90" t="s">
        <v>5</v>
      </c>
      <c r="E77" s="91"/>
    </row>
    <row r="78" spans="1:5">
      <c r="A78" s="38" t="s">
        <v>6</v>
      </c>
      <c r="B78" s="12" t="s">
        <v>7</v>
      </c>
      <c r="C78" s="13">
        <v>87</v>
      </c>
      <c r="D78" s="92">
        <v>20728</v>
      </c>
      <c r="E78" s="93"/>
    </row>
    <row r="79" spans="1:5">
      <c r="A79" s="33" t="s">
        <v>9</v>
      </c>
      <c r="B79" s="1" t="s">
        <v>7</v>
      </c>
      <c r="C79" s="2">
        <v>92</v>
      </c>
      <c r="D79" s="85">
        <v>20765</v>
      </c>
      <c r="E79" s="86"/>
    </row>
    <row r="80" spans="1:5">
      <c r="A80" s="33" t="s">
        <v>11</v>
      </c>
      <c r="B80" s="1" t="s">
        <v>7</v>
      </c>
      <c r="C80" s="2">
        <v>92</v>
      </c>
      <c r="D80" s="85">
        <v>20795</v>
      </c>
      <c r="E80" s="86"/>
    </row>
    <row r="81" spans="1:5">
      <c r="A81" s="33" t="s">
        <v>13</v>
      </c>
      <c r="B81" s="1" t="s">
        <v>7</v>
      </c>
      <c r="C81" s="2">
        <v>92</v>
      </c>
      <c r="D81" s="85">
        <v>20796</v>
      </c>
      <c r="E81" s="86"/>
    </row>
    <row r="82" spans="1:5">
      <c r="A82" s="33" t="s">
        <v>15</v>
      </c>
      <c r="B82" s="1" t="s">
        <v>7</v>
      </c>
      <c r="C82" s="2">
        <v>92</v>
      </c>
      <c r="D82" s="85">
        <v>20877</v>
      </c>
      <c r="E82" s="86"/>
    </row>
    <row r="83" spans="1:5">
      <c r="A83" s="33" t="s">
        <v>18</v>
      </c>
      <c r="B83" s="1" t="s">
        <v>7</v>
      </c>
      <c r="C83" s="2">
        <v>92</v>
      </c>
      <c r="D83" s="85">
        <v>20892</v>
      </c>
      <c r="E83" s="86"/>
    </row>
    <row r="84" spans="1:5">
      <c r="A84" s="33" t="s">
        <v>20</v>
      </c>
      <c r="B84" s="1" t="s">
        <v>7</v>
      </c>
      <c r="C84" s="2">
        <v>92</v>
      </c>
      <c r="D84" s="85">
        <v>21024</v>
      </c>
      <c r="E84" s="86"/>
    </row>
    <row r="85" spans="1:5">
      <c r="A85" s="33" t="s">
        <v>21</v>
      </c>
      <c r="B85" s="1" t="s">
        <v>7</v>
      </c>
      <c r="C85" s="2">
        <v>184</v>
      </c>
      <c r="D85" s="85">
        <v>21117</v>
      </c>
      <c r="E85" s="86"/>
    </row>
    <row r="86" spans="1:5">
      <c r="A86" s="33" t="s">
        <v>23</v>
      </c>
      <c r="B86" s="1" t="s">
        <v>7</v>
      </c>
      <c r="C86" s="2">
        <v>92</v>
      </c>
      <c r="D86" s="85">
        <v>21122</v>
      </c>
      <c r="E86" s="86"/>
    </row>
    <row r="87" spans="1:5">
      <c r="A87" s="33" t="s">
        <v>25</v>
      </c>
      <c r="B87" s="1" t="s">
        <v>7</v>
      </c>
      <c r="C87" s="2">
        <v>150</v>
      </c>
      <c r="D87" s="85">
        <v>21206</v>
      </c>
      <c r="E87" s="86"/>
    </row>
    <row r="88" spans="1:5" ht="12.75" thickBot="1">
      <c r="A88" s="34" t="s">
        <v>28</v>
      </c>
      <c r="B88" s="36" t="s">
        <v>7</v>
      </c>
      <c r="C88" s="37">
        <v>150</v>
      </c>
      <c r="D88" s="87">
        <v>21207</v>
      </c>
      <c r="E88" s="88"/>
    </row>
    <row r="89" spans="1:5" ht="12.75" thickBot="1">
      <c r="B89" s="8" t="s">
        <v>39</v>
      </c>
      <c r="C89" s="9">
        <f>SUM(C78:C88)</f>
        <v>1215</v>
      </c>
    </row>
    <row r="90" spans="1:5" ht="12.75" thickBot="1">
      <c r="B90" s="15"/>
      <c r="C90" s="16"/>
    </row>
    <row r="91" spans="1:5" ht="12.75" thickBot="1">
      <c r="A91" s="67" t="s">
        <v>38</v>
      </c>
      <c r="B91" s="68"/>
      <c r="C91" s="68"/>
      <c r="D91" s="68"/>
      <c r="E91" s="69"/>
    </row>
    <row r="92" spans="1:5" ht="12.75" thickBot="1">
      <c r="A92" s="70" t="s">
        <v>87</v>
      </c>
      <c r="B92" s="71"/>
      <c r="C92" s="71"/>
      <c r="D92" s="71"/>
      <c r="E92" s="72"/>
    </row>
    <row r="93" spans="1:5" ht="12.75" thickBot="1">
      <c r="A93" s="25" t="s">
        <v>1</v>
      </c>
      <c r="B93" s="24" t="s">
        <v>2</v>
      </c>
      <c r="C93" s="24" t="s">
        <v>4</v>
      </c>
      <c r="D93" s="102" t="s">
        <v>5</v>
      </c>
      <c r="E93" s="69"/>
    </row>
    <row r="94" spans="1:5">
      <c r="A94" s="43" t="s">
        <v>6</v>
      </c>
      <c r="B94" s="44" t="s">
        <v>7</v>
      </c>
      <c r="C94" s="45">
        <v>150</v>
      </c>
      <c r="D94" s="103">
        <v>21216</v>
      </c>
      <c r="E94" s="104"/>
    </row>
    <row r="95" spans="1:5">
      <c r="A95" s="33" t="s">
        <v>9</v>
      </c>
      <c r="B95" s="1" t="s">
        <v>7</v>
      </c>
      <c r="C95" s="2">
        <v>150</v>
      </c>
      <c r="D95" s="85">
        <v>21244</v>
      </c>
      <c r="E95" s="86"/>
    </row>
    <row r="96" spans="1:5">
      <c r="A96" s="33" t="s">
        <v>11</v>
      </c>
      <c r="B96" s="1" t="s">
        <v>7</v>
      </c>
      <c r="C96" s="2">
        <v>92</v>
      </c>
      <c r="D96" s="85">
        <v>21273</v>
      </c>
      <c r="E96" s="86"/>
    </row>
    <row r="97" spans="1:5">
      <c r="A97" s="33" t="s">
        <v>13</v>
      </c>
      <c r="B97" s="1" t="s">
        <v>7</v>
      </c>
      <c r="C97" s="2">
        <v>92</v>
      </c>
      <c r="D97" s="85">
        <v>21316</v>
      </c>
      <c r="E97" s="86"/>
    </row>
    <row r="98" spans="1:5">
      <c r="A98" s="33" t="s">
        <v>15</v>
      </c>
      <c r="B98" s="1" t="s">
        <v>88</v>
      </c>
      <c r="C98" s="2">
        <v>92</v>
      </c>
      <c r="D98" s="85">
        <v>21353</v>
      </c>
      <c r="E98" s="86"/>
    </row>
    <row r="99" spans="1:5">
      <c r="A99" s="33" t="s">
        <v>18</v>
      </c>
      <c r="B99" s="1" t="s">
        <v>7</v>
      </c>
      <c r="C99" s="2">
        <v>92</v>
      </c>
      <c r="D99" s="85">
        <v>21487</v>
      </c>
      <c r="E99" s="86"/>
    </row>
    <row r="100" spans="1:5">
      <c r="A100" s="33" t="s">
        <v>20</v>
      </c>
      <c r="B100" s="1" t="s">
        <v>63</v>
      </c>
      <c r="C100" s="2">
        <v>92</v>
      </c>
      <c r="D100" s="85">
        <v>21502</v>
      </c>
      <c r="E100" s="86"/>
    </row>
    <row r="101" spans="1:5">
      <c r="A101" s="33" t="s">
        <v>21</v>
      </c>
      <c r="B101" s="1" t="s">
        <v>7</v>
      </c>
      <c r="C101" s="2">
        <v>92</v>
      </c>
      <c r="D101" s="85">
        <v>21522</v>
      </c>
      <c r="E101" s="86"/>
    </row>
    <row r="102" spans="1:5">
      <c r="A102" s="33" t="s">
        <v>23</v>
      </c>
      <c r="B102" s="1" t="s">
        <v>7</v>
      </c>
      <c r="C102" s="2">
        <v>92</v>
      </c>
      <c r="D102" s="85">
        <v>21540</v>
      </c>
      <c r="E102" s="86"/>
    </row>
    <row r="103" spans="1:5">
      <c r="A103" s="33" t="s">
        <v>25</v>
      </c>
      <c r="B103" s="1" t="s">
        <v>89</v>
      </c>
      <c r="C103" s="2">
        <v>92</v>
      </c>
      <c r="D103" s="85">
        <v>21615</v>
      </c>
      <c r="E103" s="86"/>
    </row>
    <row r="104" spans="1:5">
      <c r="A104" s="33" t="s">
        <v>28</v>
      </c>
      <c r="B104" s="1" t="s">
        <v>7</v>
      </c>
      <c r="C104" s="2">
        <v>92</v>
      </c>
      <c r="D104" s="85">
        <v>21686</v>
      </c>
      <c r="E104" s="86"/>
    </row>
    <row r="105" spans="1:5" ht="12.75" thickBot="1">
      <c r="A105" s="34" t="s">
        <v>31</v>
      </c>
      <c r="B105" s="36" t="s">
        <v>16</v>
      </c>
      <c r="C105" s="46">
        <v>92</v>
      </c>
      <c r="D105" s="87">
        <v>21696</v>
      </c>
      <c r="E105" s="88"/>
    </row>
    <row r="106" spans="1:5" ht="12.75" thickBot="1">
      <c r="B106" s="8" t="s">
        <v>39</v>
      </c>
      <c r="C106" s="9">
        <f>SUM(C94:C105)</f>
        <v>1220</v>
      </c>
    </row>
    <row r="107" spans="1:5">
      <c r="B107" s="15"/>
      <c r="C107" s="16"/>
    </row>
    <row r="108" spans="1:5">
      <c r="B108" s="15"/>
      <c r="C108" s="16"/>
    </row>
    <row r="109" spans="1:5">
      <c r="B109" s="15"/>
      <c r="C109" s="16"/>
    </row>
    <row r="110" spans="1:5">
      <c r="B110" s="15"/>
      <c r="C110" s="16"/>
    </row>
    <row r="111" spans="1:5" ht="12.75" thickBot="1">
      <c r="B111" s="15"/>
      <c r="C111" s="16"/>
    </row>
    <row r="112" spans="1:5" ht="12.75" thickBot="1">
      <c r="A112" s="67" t="s">
        <v>38</v>
      </c>
      <c r="B112" s="68"/>
      <c r="C112" s="68"/>
      <c r="D112" s="68"/>
      <c r="E112" s="69"/>
    </row>
    <row r="113" spans="1:5" ht="12.75" thickBot="1">
      <c r="A113" s="70" t="s">
        <v>149</v>
      </c>
      <c r="B113" s="71"/>
      <c r="C113" s="71"/>
      <c r="D113" s="71"/>
      <c r="E113" s="72"/>
    </row>
    <row r="114" spans="1:5" ht="12.75" thickBot="1">
      <c r="A114" s="41" t="s">
        <v>1</v>
      </c>
      <c r="B114" s="42" t="s">
        <v>2</v>
      </c>
      <c r="C114" s="42" t="s">
        <v>4</v>
      </c>
      <c r="D114" s="73" t="s">
        <v>5</v>
      </c>
      <c r="E114" s="74"/>
    </row>
    <row r="115" spans="1:5">
      <c r="A115" s="43" t="s">
        <v>6</v>
      </c>
      <c r="B115" s="44" t="s">
        <v>7</v>
      </c>
      <c r="C115" s="45">
        <v>92</v>
      </c>
      <c r="D115" s="103">
        <v>21794</v>
      </c>
      <c r="E115" s="104"/>
    </row>
    <row r="116" spans="1:5">
      <c r="A116" s="33" t="s">
        <v>9</v>
      </c>
      <c r="B116" s="1" t="s">
        <v>7</v>
      </c>
      <c r="C116" s="2">
        <v>92</v>
      </c>
      <c r="D116" s="85">
        <v>21842</v>
      </c>
      <c r="E116" s="86"/>
    </row>
    <row r="117" spans="1:5">
      <c r="A117" s="33" t="s">
        <v>11</v>
      </c>
      <c r="B117" s="1" t="s">
        <v>7</v>
      </c>
      <c r="C117" s="2">
        <v>92</v>
      </c>
      <c r="D117" s="85">
        <v>21899</v>
      </c>
      <c r="E117" s="86"/>
    </row>
    <row r="118" spans="1:5">
      <c r="A118" s="33" t="s">
        <v>13</v>
      </c>
      <c r="B118" s="1" t="s">
        <v>7</v>
      </c>
      <c r="C118" s="2">
        <v>92</v>
      </c>
      <c r="D118" s="85">
        <v>21901</v>
      </c>
      <c r="E118" s="86"/>
    </row>
    <row r="119" spans="1:5">
      <c r="A119" s="33" t="s">
        <v>15</v>
      </c>
      <c r="B119" s="1" t="s">
        <v>88</v>
      </c>
      <c r="C119" s="2">
        <v>92</v>
      </c>
      <c r="D119" s="85">
        <v>21936</v>
      </c>
      <c r="E119" s="86"/>
    </row>
    <row r="120" spans="1:5">
      <c r="A120" s="33" t="s">
        <v>18</v>
      </c>
      <c r="B120" s="1" t="s">
        <v>88</v>
      </c>
      <c r="C120" s="2">
        <v>92</v>
      </c>
      <c r="D120" s="85">
        <v>21940</v>
      </c>
      <c r="E120" s="86"/>
    </row>
    <row r="121" spans="1:5">
      <c r="A121" s="33" t="s">
        <v>20</v>
      </c>
      <c r="B121" s="1" t="s">
        <v>150</v>
      </c>
      <c r="C121" s="2">
        <v>92</v>
      </c>
      <c r="D121" s="85">
        <v>21956</v>
      </c>
      <c r="E121" s="86"/>
    </row>
    <row r="122" spans="1:5">
      <c r="A122" s="47" t="s">
        <v>21</v>
      </c>
      <c r="B122" s="23" t="s">
        <v>7</v>
      </c>
      <c r="C122" s="2">
        <v>92</v>
      </c>
      <c r="D122" s="85">
        <v>21982</v>
      </c>
      <c r="E122" s="86"/>
    </row>
    <row r="123" spans="1:5">
      <c r="A123" s="47" t="s">
        <v>23</v>
      </c>
      <c r="B123" s="23" t="s">
        <v>7</v>
      </c>
      <c r="C123" s="2">
        <v>92</v>
      </c>
      <c r="D123" s="85" t="s">
        <v>151</v>
      </c>
      <c r="E123" s="86"/>
    </row>
    <row r="124" spans="1:5" ht="12.75" thickBot="1">
      <c r="A124" s="48" t="s">
        <v>25</v>
      </c>
      <c r="B124" s="49" t="s">
        <v>7</v>
      </c>
      <c r="C124" s="37">
        <v>92</v>
      </c>
      <c r="D124" s="87" t="s">
        <v>152</v>
      </c>
      <c r="E124" s="88"/>
    </row>
    <row r="125" spans="1:5" ht="12.75" thickBot="1">
      <c r="B125" s="8" t="s">
        <v>39</v>
      </c>
      <c r="C125" s="9">
        <f>SUM(C115:C124)</f>
        <v>920</v>
      </c>
    </row>
    <row r="126" spans="1:5" ht="12.75" thickBot="1"/>
    <row r="127" spans="1:5" ht="12.75" thickBot="1">
      <c r="A127" s="67" t="s">
        <v>40</v>
      </c>
      <c r="B127" s="68"/>
      <c r="C127" s="68"/>
      <c r="D127" s="68"/>
      <c r="E127" s="69"/>
    </row>
    <row r="128" spans="1:5" ht="12.75" thickBot="1">
      <c r="A128" s="70" t="s">
        <v>50</v>
      </c>
      <c r="B128" s="71"/>
      <c r="C128" s="71"/>
      <c r="D128" s="71"/>
      <c r="E128" s="72"/>
    </row>
    <row r="129" spans="1:5" ht="12.75" thickBot="1">
      <c r="A129" s="19" t="s">
        <v>1</v>
      </c>
      <c r="B129" s="18" t="s">
        <v>2</v>
      </c>
      <c r="C129" s="18" t="s">
        <v>4</v>
      </c>
      <c r="D129" s="102" t="s">
        <v>5</v>
      </c>
      <c r="E129" s="69"/>
    </row>
    <row r="130" spans="1:5" ht="12.75" thickBot="1">
      <c r="A130" s="50" t="s">
        <v>6</v>
      </c>
      <c r="B130" s="51" t="s">
        <v>41</v>
      </c>
      <c r="C130" s="52">
        <v>650</v>
      </c>
      <c r="D130" s="105" t="s">
        <v>42</v>
      </c>
      <c r="E130" s="106"/>
    </row>
    <row r="131" spans="1:5" ht="12.75" thickBot="1">
      <c r="B131" s="8" t="s">
        <v>39</v>
      </c>
      <c r="C131" s="27">
        <v>650</v>
      </c>
      <c r="D131" s="11"/>
    </row>
    <row r="132" spans="1:5" ht="12.75" thickBot="1">
      <c r="B132" s="15"/>
      <c r="C132" s="11"/>
      <c r="D132" s="11"/>
    </row>
    <row r="133" spans="1:5" ht="12.75" thickBot="1">
      <c r="A133" s="67" t="s">
        <v>43</v>
      </c>
      <c r="B133" s="68"/>
      <c r="C133" s="68"/>
      <c r="D133" s="68"/>
      <c r="E133" s="69"/>
    </row>
    <row r="134" spans="1:5" ht="12.75" thickBot="1">
      <c r="A134" s="70" t="s">
        <v>50</v>
      </c>
      <c r="B134" s="71"/>
      <c r="C134" s="71"/>
      <c r="D134" s="71"/>
      <c r="E134" s="72"/>
    </row>
    <row r="135" spans="1:5" ht="12.75" thickBot="1">
      <c r="A135" s="19" t="s">
        <v>1</v>
      </c>
      <c r="B135" s="18" t="s">
        <v>2</v>
      </c>
      <c r="C135" s="18" t="s">
        <v>4</v>
      </c>
      <c r="D135" s="102" t="s">
        <v>5</v>
      </c>
      <c r="E135" s="69"/>
    </row>
    <row r="136" spans="1:5" ht="12.75" thickBot="1">
      <c r="A136" s="50" t="s">
        <v>6</v>
      </c>
      <c r="B136" s="51" t="s">
        <v>7</v>
      </c>
      <c r="C136" s="54">
        <v>1272</v>
      </c>
      <c r="D136" s="105" t="s">
        <v>44</v>
      </c>
      <c r="E136" s="106"/>
    </row>
    <row r="137" spans="1:5" ht="12.75" thickBot="1">
      <c r="B137" s="8" t="s">
        <v>39</v>
      </c>
      <c r="C137" s="53">
        <v>1272</v>
      </c>
      <c r="D137" s="11"/>
    </row>
    <row r="138" spans="1:5" ht="12.75" thickBot="1">
      <c r="B138" s="15"/>
      <c r="C138" s="17"/>
      <c r="D138" s="11"/>
    </row>
    <row r="139" spans="1:5" ht="12.75" thickBot="1">
      <c r="A139" s="67" t="s">
        <v>43</v>
      </c>
      <c r="B139" s="68"/>
      <c r="C139" s="68"/>
      <c r="D139" s="68"/>
      <c r="E139" s="69"/>
    </row>
    <row r="140" spans="1:5" ht="12.75" thickBot="1">
      <c r="A140" s="70" t="s">
        <v>87</v>
      </c>
      <c r="B140" s="71"/>
      <c r="C140" s="71"/>
      <c r="D140" s="71"/>
      <c r="E140" s="72"/>
    </row>
    <row r="141" spans="1:5" ht="12.75" thickBot="1">
      <c r="A141" s="25" t="s">
        <v>1</v>
      </c>
      <c r="B141" s="24" t="s">
        <v>2</v>
      </c>
      <c r="C141" s="24" t="s">
        <v>4</v>
      </c>
      <c r="D141" s="102" t="s">
        <v>5</v>
      </c>
      <c r="E141" s="69"/>
    </row>
    <row r="142" spans="1:5">
      <c r="A142" s="43" t="s">
        <v>6</v>
      </c>
      <c r="B142" s="44" t="s">
        <v>7</v>
      </c>
      <c r="C142" s="45">
        <v>1272</v>
      </c>
      <c r="D142" s="75" t="s">
        <v>90</v>
      </c>
      <c r="E142" s="76"/>
    </row>
    <row r="143" spans="1:5">
      <c r="A143" s="33" t="s">
        <v>9</v>
      </c>
      <c r="B143" s="1" t="s">
        <v>7</v>
      </c>
      <c r="C143" s="2">
        <v>1272</v>
      </c>
      <c r="D143" s="77" t="s">
        <v>91</v>
      </c>
      <c r="E143" s="78"/>
    </row>
    <row r="144" spans="1:5">
      <c r="A144" s="33" t="s">
        <v>11</v>
      </c>
      <c r="B144" s="1" t="s">
        <v>92</v>
      </c>
      <c r="C144" s="2">
        <v>1272</v>
      </c>
      <c r="D144" s="77" t="s">
        <v>93</v>
      </c>
      <c r="E144" s="78"/>
    </row>
    <row r="145" spans="1:11">
      <c r="A145" s="33" t="s">
        <v>13</v>
      </c>
      <c r="B145" s="1" t="s">
        <v>94</v>
      </c>
      <c r="C145" s="2">
        <v>1272</v>
      </c>
      <c r="D145" s="77" t="s">
        <v>95</v>
      </c>
      <c r="E145" s="78"/>
    </row>
    <row r="146" spans="1:11">
      <c r="A146" s="33" t="s">
        <v>15</v>
      </c>
      <c r="B146" s="1" t="s">
        <v>41</v>
      </c>
      <c r="C146" s="2">
        <v>1272</v>
      </c>
      <c r="D146" s="77" t="s">
        <v>96</v>
      </c>
      <c r="E146" s="78"/>
    </row>
    <row r="147" spans="1:11">
      <c r="A147" s="33" t="s">
        <v>18</v>
      </c>
      <c r="B147" s="1" t="s">
        <v>63</v>
      </c>
      <c r="C147" s="2">
        <v>1272</v>
      </c>
      <c r="D147" s="77" t="s">
        <v>97</v>
      </c>
      <c r="E147" s="78"/>
    </row>
    <row r="148" spans="1:11">
      <c r="A148" s="33" t="s">
        <v>20</v>
      </c>
      <c r="B148" s="1" t="s">
        <v>7</v>
      </c>
      <c r="C148" s="2">
        <v>1272</v>
      </c>
      <c r="D148" s="77" t="s">
        <v>98</v>
      </c>
      <c r="E148" s="78"/>
    </row>
    <row r="149" spans="1:11">
      <c r="A149" s="33" t="s">
        <v>21</v>
      </c>
      <c r="B149" s="1" t="s">
        <v>63</v>
      </c>
      <c r="C149" s="2">
        <v>1272</v>
      </c>
      <c r="D149" s="77" t="s">
        <v>99</v>
      </c>
      <c r="E149" s="78"/>
    </row>
    <row r="150" spans="1:11">
      <c r="A150" s="33" t="s">
        <v>23</v>
      </c>
      <c r="B150" s="1" t="s">
        <v>7</v>
      </c>
      <c r="C150" s="2">
        <v>1272</v>
      </c>
      <c r="D150" s="77" t="s">
        <v>100</v>
      </c>
      <c r="E150" s="78"/>
    </row>
    <row r="151" spans="1:11">
      <c r="A151" s="33" t="s">
        <v>25</v>
      </c>
      <c r="B151" s="1" t="s">
        <v>7</v>
      </c>
      <c r="C151" s="2">
        <v>1272</v>
      </c>
      <c r="D151" s="77" t="s">
        <v>101</v>
      </c>
      <c r="E151" s="78"/>
    </row>
    <row r="152" spans="1:11" ht="12.75" thickBot="1">
      <c r="A152" s="34" t="s">
        <v>28</v>
      </c>
      <c r="B152" s="36" t="s">
        <v>41</v>
      </c>
      <c r="C152" s="37">
        <v>1272</v>
      </c>
      <c r="D152" s="109" t="s">
        <v>102</v>
      </c>
      <c r="E152" s="110"/>
    </row>
    <row r="153" spans="1:11" ht="12.75" thickBot="1">
      <c r="B153" s="8" t="s">
        <v>39</v>
      </c>
      <c r="C153" s="14">
        <f>SUM(C142:C152)</f>
        <v>13992</v>
      </c>
      <c r="D153" s="11"/>
      <c r="K153" s="29"/>
    </row>
    <row r="154" spans="1:11" ht="12.75" thickBot="1">
      <c r="B154" s="15"/>
      <c r="C154" s="11"/>
      <c r="D154" s="11"/>
    </row>
    <row r="155" spans="1:11">
      <c r="A155" s="79" t="s">
        <v>43</v>
      </c>
      <c r="B155" s="80"/>
      <c r="C155" s="80"/>
      <c r="D155" s="80"/>
      <c r="E155" s="81"/>
    </row>
    <row r="156" spans="1:11">
      <c r="A156" s="82" t="s">
        <v>149</v>
      </c>
      <c r="B156" s="83"/>
      <c r="C156" s="83"/>
      <c r="D156" s="83"/>
      <c r="E156" s="84"/>
    </row>
    <row r="157" spans="1:11" ht="12.75" thickBot="1">
      <c r="A157" s="39" t="s">
        <v>1</v>
      </c>
      <c r="B157" s="40" t="s">
        <v>2</v>
      </c>
      <c r="C157" s="40" t="s">
        <v>4</v>
      </c>
      <c r="D157" s="107" t="s">
        <v>5</v>
      </c>
      <c r="E157" s="108"/>
    </row>
    <row r="158" spans="1:11">
      <c r="A158" s="43" t="s">
        <v>6</v>
      </c>
      <c r="B158" s="44" t="s">
        <v>131</v>
      </c>
      <c r="C158" s="45">
        <v>1272</v>
      </c>
      <c r="D158" s="75" t="s">
        <v>153</v>
      </c>
      <c r="E158" s="76"/>
    </row>
    <row r="159" spans="1:11">
      <c r="A159" s="33" t="s">
        <v>9</v>
      </c>
      <c r="B159" s="1" t="s">
        <v>85</v>
      </c>
      <c r="C159" s="2">
        <v>1272</v>
      </c>
      <c r="D159" s="77" t="s">
        <v>154</v>
      </c>
      <c r="E159" s="78"/>
    </row>
    <row r="160" spans="1:11">
      <c r="A160" s="33" t="s">
        <v>11</v>
      </c>
      <c r="B160" s="1" t="s">
        <v>7</v>
      </c>
      <c r="C160" s="2">
        <v>1272</v>
      </c>
      <c r="D160" s="77" t="s">
        <v>155</v>
      </c>
      <c r="E160" s="78"/>
    </row>
    <row r="161" spans="1:5" ht="12.75" thickBot="1">
      <c r="A161" s="34" t="s">
        <v>13</v>
      </c>
      <c r="B161" s="36" t="s">
        <v>145</v>
      </c>
      <c r="C161" s="37">
        <v>1272</v>
      </c>
      <c r="D161" s="109" t="s">
        <v>156</v>
      </c>
      <c r="E161" s="110"/>
    </row>
    <row r="162" spans="1:5" ht="12.75" thickBot="1">
      <c r="B162" s="8" t="s">
        <v>39</v>
      </c>
      <c r="C162" s="27">
        <f>SUM(C158:C161)</f>
        <v>5088</v>
      </c>
    </row>
    <row r="163" spans="1:5" ht="12.75" thickBot="1">
      <c r="B163" s="15"/>
      <c r="C163" s="11"/>
      <c r="D163" s="11"/>
    </row>
    <row r="164" spans="1:5" ht="12.75" thickBot="1">
      <c r="A164" s="67" t="s">
        <v>45</v>
      </c>
      <c r="B164" s="68"/>
      <c r="C164" s="68"/>
      <c r="D164" s="68"/>
      <c r="E164" s="69"/>
    </row>
    <row r="165" spans="1:5" ht="12.75" thickBot="1">
      <c r="A165" s="70" t="s">
        <v>50</v>
      </c>
      <c r="B165" s="71"/>
      <c r="C165" s="71"/>
      <c r="D165" s="71"/>
      <c r="E165" s="72"/>
    </row>
    <row r="166" spans="1:5" ht="12.75" thickBot="1">
      <c r="A166" s="19" t="s">
        <v>1</v>
      </c>
      <c r="B166" s="18" t="s">
        <v>2</v>
      </c>
      <c r="C166" s="18" t="s">
        <v>4</v>
      </c>
      <c r="D166" s="102" t="s">
        <v>5</v>
      </c>
      <c r="E166" s="69"/>
    </row>
    <row r="167" spans="1:5">
      <c r="A167" s="43" t="s">
        <v>6</v>
      </c>
      <c r="B167" s="55" t="s">
        <v>7</v>
      </c>
      <c r="C167" s="45">
        <v>1751</v>
      </c>
      <c r="D167" s="75" t="s">
        <v>46</v>
      </c>
      <c r="E167" s="76"/>
    </row>
    <row r="168" spans="1:5" ht="12.75" thickBot="1">
      <c r="A168" s="34" t="s">
        <v>9</v>
      </c>
      <c r="B168" s="35" t="s">
        <v>7</v>
      </c>
      <c r="C168" s="37">
        <v>1751</v>
      </c>
      <c r="D168" s="109" t="s">
        <v>47</v>
      </c>
      <c r="E168" s="110"/>
    </row>
    <row r="169" spans="1:5" ht="12.75" thickBot="1">
      <c r="B169" s="28" t="s">
        <v>39</v>
      </c>
      <c r="C169" s="14">
        <f>SUM(C167:C168)</f>
        <v>3502</v>
      </c>
      <c r="D169" s="11"/>
    </row>
    <row r="170" spans="1:5" ht="12.75" thickBot="1">
      <c r="B170" s="15"/>
      <c r="C170" s="11"/>
      <c r="D170" s="11"/>
    </row>
    <row r="171" spans="1:5" ht="12.75" thickBot="1">
      <c r="A171" s="113" t="s">
        <v>45</v>
      </c>
      <c r="B171" s="114"/>
      <c r="C171" s="114"/>
      <c r="D171" s="114"/>
      <c r="E171" s="115"/>
    </row>
    <row r="172" spans="1:5" ht="12.75" thickBot="1">
      <c r="A172" s="116" t="s">
        <v>87</v>
      </c>
      <c r="B172" s="117"/>
      <c r="C172" s="117"/>
      <c r="D172" s="117"/>
      <c r="E172" s="118"/>
    </row>
    <row r="173" spans="1:5" ht="12.75" thickBot="1">
      <c r="A173" s="25" t="s">
        <v>1</v>
      </c>
      <c r="B173" s="24" t="s">
        <v>2</v>
      </c>
      <c r="C173" s="24" t="s">
        <v>4</v>
      </c>
      <c r="D173" s="111" t="s">
        <v>5</v>
      </c>
      <c r="E173" s="112"/>
    </row>
    <row r="174" spans="1:5">
      <c r="A174" s="43" t="s">
        <v>6</v>
      </c>
      <c r="B174" s="44" t="s">
        <v>103</v>
      </c>
      <c r="C174" s="45">
        <v>1650</v>
      </c>
      <c r="D174" s="75">
        <v>21532</v>
      </c>
      <c r="E174" s="76"/>
    </row>
    <row r="175" spans="1:5">
      <c r="A175" s="33" t="s">
        <v>9</v>
      </c>
      <c r="B175" s="1" t="s">
        <v>7</v>
      </c>
      <c r="C175" s="2">
        <v>1750</v>
      </c>
      <c r="D175" s="77" t="s">
        <v>104</v>
      </c>
      <c r="E175" s="78"/>
    </row>
    <row r="176" spans="1:5">
      <c r="A176" s="33" t="s">
        <v>11</v>
      </c>
      <c r="B176" s="1" t="s">
        <v>7</v>
      </c>
      <c r="C176" s="2">
        <v>1751</v>
      </c>
      <c r="D176" s="77" t="s">
        <v>105</v>
      </c>
      <c r="E176" s="78"/>
    </row>
    <row r="177" spans="1:5">
      <c r="A177" s="33" t="s">
        <v>13</v>
      </c>
      <c r="B177" s="1" t="s">
        <v>7</v>
      </c>
      <c r="C177" s="2">
        <v>1751</v>
      </c>
      <c r="D177" s="77" t="s">
        <v>106</v>
      </c>
      <c r="E177" s="78"/>
    </row>
    <row r="178" spans="1:5" ht="12.75" thickBot="1">
      <c r="A178" s="34" t="s">
        <v>15</v>
      </c>
      <c r="B178" s="36" t="s">
        <v>7</v>
      </c>
      <c r="C178" s="37">
        <v>1751</v>
      </c>
      <c r="D178" s="109" t="s">
        <v>107</v>
      </c>
      <c r="E178" s="110"/>
    </row>
    <row r="179" spans="1:5" ht="12.75" thickBot="1">
      <c r="B179" s="8" t="s">
        <v>108</v>
      </c>
      <c r="C179" s="9">
        <f>SUM(C174:C178)</f>
        <v>8653</v>
      </c>
      <c r="D179" s="11"/>
    </row>
    <row r="180" spans="1:5">
      <c r="B180" s="15"/>
      <c r="C180" s="16"/>
      <c r="D180" s="11"/>
    </row>
    <row r="181" spans="1:5">
      <c r="B181" s="15"/>
      <c r="C181" s="16"/>
      <c r="D181" s="11"/>
    </row>
    <row r="182" spans="1:5" ht="12.75" thickBot="1">
      <c r="B182" s="15"/>
      <c r="C182" s="16"/>
      <c r="D182" s="11"/>
    </row>
    <row r="183" spans="1:5" ht="12.75" thickBot="1">
      <c r="A183" s="67" t="s">
        <v>45</v>
      </c>
      <c r="B183" s="68"/>
      <c r="C183" s="68"/>
      <c r="D183" s="68"/>
      <c r="E183" s="69"/>
    </row>
    <row r="184" spans="1:5" ht="12.75" thickBot="1">
      <c r="A184" s="70" t="s">
        <v>149</v>
      </c>
      <c r="B184" s="71"/>
      <c r="C184" s="71"/>
      <c r="D184" s="71"/>
      <c r="E184" s="72"/>
    </row>
    <row r="185" spans="1:5" ht="12.75" thickBot="1">
      <c r="A185" s="25" t="s">
        <v>1</v>
      </c>
      <c r="B185" s="24" t="s">
        <v>2</v>
      </c>
      <c r="C185" s="24" t="s">
        <v>4</v>
      </c>
      <c r="D185" s="102" t="s">
        <v>5</v>
      </c>
      <c r="E185" s="69"/>
    </row>
    <row r="186" spans="1:5" ht="12.75" thickBot="1">
      <c r="A186" s="56" t="s">
        <v>6</v>
      </c>
      <c r="B186" s="57" t="s">
        <v>7</v>
      </c>
      <c r="C186" s="58">
        <v>1751</v>
      </c>
      <c r="D186" s="119" t="s">
        <v>157</v>
      </c>
      <c r="E186" s="120"/>
    </row>
    <row r="187" spans="1:5" ht="12.75" thickBot="1">
      <c r="B187" s="28" t="s">
        <v>39</v>
      </c>
      <c r="C187" s="14">
        <f>SUM(C186:C186)</f>
        <v>1751</v>
      </c>
      <c r="D187" s="11"/>
    </row>
    <row r="188" spans="1:5" ht="12.75" thickBot="1">
      <c r="B188" s="15"/>
      <c r="C188" s="16"/>
      <c r="D188" s="11"/>
    </row>
    <row r="189" spans="1:5" ht="12.75" thickBot="1">
      <c r="A189" s="67" t="s">
        <v>48</v>
      </c>
      <c r="B189" s="68"/>
      <c r="C189" s="68"/>
      <c r="D189" s="68"/>
      <c r="E189" s="69"/>
    </row>
    <row r="190" spans="1:5" ht="12.75" thickBot="1">
      <c r="A190" s="70" t="s">
        <v>50</v>
      </c>
      <c r="B190" s="71"/>
      <c r="C190" s="71"/>
      <c r="D190" s="71"/>
      <c r="E190" s="72"/>
    </row>
    <row r="191" spans="1:5" ht="12.75" thickBot="1">
      <c r="A191" s="19" t="s">
        <v>1</v>
      </c>
      <c r="B191" s="18" t="s">
        <v>2</v>
      </c>
      <c r="C191" s="18" t="s">
        <v>3</v>
      </c>
      <c r="D191" s="18" t="s">
        <v>4</v>
      </c>
      <c r="E191" s="21" t="s">
        <v>5</v>
      </c>
    </row>
    <row r="192" spans="1:5">
      <c r="A192" s="31" t="s">
        <v>6</v>
      </c>
      <c r="B192" s="12" t="s">
        <v>16</v>
      </c>
      <c r="C192" s="12" t="s">
        <v>49</v>
      </c>
      <c r="D192" s="13">
        <v>3683</v>
      </c>
      <c r="E192" s="12">
        <v>20891</v>
      </c>
    </row>
    <row r="193" spans="1:5" ht="12.75" thickBot="1">
      <c r="B193" s="121" t="s">
        <v>37</v>
      </c>
      <c r="C193" s="122"/>
      <c r="D193" s="27">
        <f>SUM(D192:D192)</f>
        <v>3683</v>
      </c>
    </row>
    <row r="194" spans="1:5" ht="12.75" thickBot="1"/>
    <row r="195" spans="1:5" ht="12.75" thickBot="1">
      <c r="A195" s="67" t="s">
        <v>48</v>
      </c>
      <c r="B195" s="68"/>
      <c r="C195" s="68"/>
      <c r="D195" s="68"/>
      <c r="E195" s="69"/>
    </row>
    <row r="196" spans="1:5" ht="12.75" thickBot="1">
      <c r="A196" s="70" t="s">
        <v>87</v>
      </c>
      <c r="B196" s="71"/>
      <c r="C196" s="71"/>
      <c r="D196" s="71"/>
      <c r="E196" s="72"/>
    </row>
    <row r="197" spans="1:5" ht="12.75" thickBot="1">
      <c r="A197" s="19" t="s">
        <v>1</v>
      </c>
      <c r="B197" s="18" t="s">
        <v>2</v>
      </c>
      <c r="C197" s="18" t="s">
        <v>3</v>
      </c>
      <c r="D197" s="18" t="s">
        <v>4</v>
      </c>
      <c r="E197" s="21" t="s">
        <v>5</v>
      </c>
    </row>
    <row r="198" spans="1:5">
      <c r="A198" s="43" t="s">
        <v>6</v>
      </c>
      <c r="B198" s="44" t="s">
        <v>7</v>
      </c>
      <c r="C198" s="44" t="s">
        <v>109</v>
      </c>
      <c r="D198" s="45">
        <v>1290</v>
      </c>
      <c r="E198" s="59">
        <v>21265</v>
      </c>
    </row>
    <row r="199" spans="1:5">
      <c r="A199" s="33" t="s">
        <v>9</v>
      </c>
      <c r="B199" s="1" t="s">
        <v>7</v>
      </c>
      <c r="C199" s="1" t="s">
        <v>110</v>
      </c>
      <c r="D199" s="2">
        <v>516</v>
      </c>
      <c r="E199" s="60">
        <v>21273</v>
      </c>
    </row>
    <row r="200" spans="1:5">
      <c r="A200" s="33" t="s">
        <v>11</v>
      </c>
      <c r="B200" s="1" t="s">
        <v>7</v>
      </c>
      <c r="C200" s="1" t="s">
        <v>111</v>
      </c>
      <c r="D200" s="2">
        <v>734</v>
      </c>
      <c r="E200" s="60">
        <v>21316</v>
      </c>
    </row>
    <row r="201" spans="1:5">
      <c r="A201" s="33" t="s">
        <v>13</v>
      </c>
      <c r="B201" s="1" t="s">
        <v>7</v>
      </c>
      <c r="C201" s="1" t="s">
        <v>112</v>
      </c>
      <c r="D201" s="2">
        <v>814</v>
      </c>
      <c r="E201" s="60">
        <v>21380</v>
      </c>
    </row>
    <row r="202" spans="1:5">
      <c r="A202" s="33" t="s">
        <v>15</v>
      </c>
      <c r="B202" s="1" t="s">
        <v>7</v>
      </c>
      <c r="C202" s="1" t="s">
        <v>113</v>
      </c>
      <c r="D202" s="2">
        <v>201</v>
      </c>
      <c r="E202" s="60">
        <v>21471</v>
      </c>
    </row>
    <row r="203" spans="1:5">
      <c r="A203" s="33" t="s">
        <v>18</v>
      </c>
      <c r="B203" s="1" t="s">
        <v>7</v>
      </c>
      <c r="C203" s="1" t="s">
        <v>114</v>
      </c>
      <c r="D203" s="2">
        <v>361</v>
      </c>
      <c r="E203" s="60">
        <v>21507</v>
      </c>
    </row>
    <row r="204" spans="1:5">
      <c r="A204" s="33" t="s">
        <v>20</v>
      </c>
      <c r="B204" s="1" t="s">
        <v>63</v>
      </c>
      <c r="C204" s="1" t="s">
        <v>115</v>
      </c>
      <c r="D204" s="2">
        <v>774</v>
      </c>
      <c r="E204" s="60">
        <v>21503</v>
      </c>
    </row>
    <row r="205" spans="1:5">
      <c r="A205" s="33" t="s">
        <v>21</v>
      </c>
      <c r="B205" s="1" t="s">
        <v>16</v>
      </c>
      <c r="C205" s="1" t="s">
        <v>116</v>
      </c>
      <c r="D205" s="2">
        <v>516</v>
      </c>
      <c r="E205" s="60">
        <v>21513</v>
      </c>
    </row>
    <row r="206" spans="1:5">
      <c r="A206" s="33" t="s">
        <v>23</v>
      </c>
      <c r="B206" s="1" t="s">
        <v>7</v>
      </c>
      <c r="C206" s="1" t="s">
        <v>117</v>
      </c>
      <c r="D206" s="2">
        <v>864</v>
      </c>
      <c r="E206" s="60">
        <v>21522</v>
      </c>
    </row>
    <row r="207" spans="1:5">
      <c r="A207" s="33" t="s">
        <v>25</v>
      </c>
      <c r="B207" s="1" t="s">
        <v>63</v>
      </c>
      <c r="C207" s="1" t="s">
        <v>118</v>
      </c>
      <c r="D207" s="2">
        <v>877</v>
      </c>
      <c r="E207" s="60">
        <v>21529</v>
      </c>
    </row>
    <row r="208" spans="1:5">
      <c r="A208" s="33" t="s">
        <v>28</v>
      </c>
      <c r="B208" s="1" t="s">
        <v>7</v>
      </c>
      <c r="C208" s="1" t="s">
        <v>116</v>
      </c>
      <c r="D208" s="2">
        <v>516</v>
      </c>
      <c r="E208" s="60">
        <v>21544</v>
      </c>
    </row>
    <row r="209" spans="1:5">
      <c r="A209" s="33" t="s">
        <v>31</v>
      </c>
      <c r="B209" s="1" t="s">
        <v>63</v>
      </c>
      <c r="C209" s="1" t="s">
        <v>119</v>
      </c>
      <c r="D209" s="2">
        <v>1145</v>
      </c>
      <c r="E209" s="60">
        <v>21554</v>
      </c>
    </row>
    <row r="210" spans="1:5">
      <c r="A210" s="33" t="s">
        <v>34</v>
      </c>
      <c r="B210" s="1" t="s">
        <v>7</v>
      </c>
      <c r="C210" s="1" t="s">
        <v>120</v>
      </c>
      <c r="D210" s="2">
        <v>414</v>
      </c>
      <c r="E210" s="60">
        <v>21687</v>
      </c>
    </row>
    <row r="211" spans="1:5">
      <c r="A211" s="33" t="s">
        <v>66</v>
      </c>
      <c r="B211" s="1" t="s">
        <v>16</v>
      </c>
      <c r="C211" s="1" t="s">
        <v>121</v>
      </c>
      <c r="D211" s="2">
        <v>1039</v>
      </c>
      <c r="E211" s="60">
        <v>21697</v>
      </c>
    </row>
    <row r="212" spans="1:5" ht="12.75" thickBot="1">
      <c r="A212" s="34" t="s">
        <v>68</v>
      </c>
      <c r="B212" s="36" t="s">
        <v>122</v>
      </c>
      <c r="C212" s="36" t="s">
        <v>123</v>
      </c>
      <c r="D212" s="37">
        <v>762</v>
      </c>
      <c r="E212" s="61">
        <v>21703</v>
      </c>
    </row>
    <row r="213" spans="1:5" ht="12.75" thickBot="1">
      <c r="B213" s="121" t="s">
        <v>37</v>
      </c>
      <c r="C213" s="122"/>
      <c r="D213" s="27">
        <f>SUM(D198:D212)</f>
        <v>10823</v>
      </c>
    </row>
    <row r="214" spans="1:5">
      <c r="B214" s="10"/>
      <c r="C214" s="10"/>
      <c r="D214" s="11"/>
    </row>
    <row r="215" spans="1:5">
      <c r="B215" s="10"/>
      <c r="C215" s="10"/>
      <c r="D215" s="11"/>
    </row>
    <row r="216" spans="1:5">
      <c r="B216" s="10"/>
      <c r="C216" s="10"/>
      <c r="D216" s="11"/>
    </row>
    <row r="217" spans="1:5">
      <c r="B217" s="10"/>
      <c r="C217" s="10"/>
      <c r="D217" s="11"/>
    </row>
    <row r="218" spans="1:5" ht="12.75" thickBot="1">
      <c r="B218" s="10"/>
      <c r="C218" s="10"/>
      <c r="D218" s="11"/>
    </row>
    <row r="219" spans="1:5" ht="12.75" thickBot="1">
      <c r="A219" s="67" t="s">
        <v>48</v>
      </c>
      <c r="B219" s="68"/>
      <c r="C219" s="68"/>
      <c r="D219" s="68"/>
      <c r="E219" s="69"/>
    </row>
    <row r="220" spans="1:5" ht="12.75" thickBot="1">
      <c r="A220" s="70" t="s">
        <v>149</v>
      </c>
      <c r="B220" s="71"/>
      <c r="C220" s="71"/>
      <c r="D220" s="71"/>
      <c r="E220" s="72"/>
    </row>
    <row r="221" spans="1:5" ht="12.75" thickBot="1">
      <c r="A221" s="25" t="s">
        <v>1</v>
      </c>
      <c r="B221" s="24" t="s">
        <v>2</v>
      </c>
      <c r="C221" s="24" t="s">
        <v>158</v>
      </c>
      <c r="D221" s="24" t="s">
        <v>4</v>
      </c>
      <c r="E221" s="26" t="s">
        <v>5</v>
      </c>
    </row>
    <row r="222" spans="1:5">
      <c r="A222" s="43" t="s">
        <v>6</v>
      </c>
      <c r="B222" s="44" t="s">
        <v>76</v>
      </c>
      <c r="C222" s="44" t="s">
        <v>159</v>
      </c>
      <c r="D222" s="45">
        <v>2146</v>
      </c>
      <c r="E222" s="59">
        <v>21762</v>
      </c>
    </row>
    <row r="223" spans="1:5">
      <c r="A223" s="33" t="s">
        <v>9</v>
      </c>
      <c r="B223" s="1" t="s">
        <v>85</v>
      </c>
      <c r="C223" s="1" t="s">
        <v>160</v>
      </c>
      <c r="D223" s="2">
        <v>422</v>
      </c>
      <c r="E223" s="60">
        <v>21770</v>
      </c>
    </row>
    <row r="224" spans="1:5">
      <c r="A224" s="33" t="s">
        <v>11</v>
      </c>
      <c r="B224" s="1" t="s">
        <v>94</v>
      </c>
      <c r="C224" s="1" t="s">
        <v>161</v>
      </c>
      <c r="D224" s="2">
        <v>309</v>
      </c>
      <c r="E224" s="60">
        <v>21892</v>
      </c>
    </row>
    <row r="225" spans="1:5">
      <c r="A225" s="33" t="s">
        <v>13</v>
      </c>
      <c r="B225" s="1" t="s">
        <v>7</v>
      </c>
      <c r="C225" s="1" t="s">
        <v>162</v>
      </c>
      <c r="D225" s="2">
        <v>671</v>
      </c>
      <c r="E225" s="60">
        <v>21899</v>
      </c>
    </row>
    <row r="226" spans="1:5">
      <c r="A226" s="62" t="s">
        <v>15</v>
      </c>
      <c r="B226" s="3" t="s">
        <v>7</v>
      </c>
      <c r="C226" s="3" t="s">
        <v>163</v>
      </c>
      <c r="D226" s="5">
        <v>413</v>
      </c>
      <c r="E226" s="63">
        <v>21901</v>
      </c>
    </row>
    <row r="227" spans="1:5">
      <c r="A227" s="33" t="s">
        <v>18</v>
      </c>
      <c r="B227" s="1" t="s">
        <v>63</v>
      </c>
      <c r="C227" s="1" t="s">
        <v>164</v>
      </c>
      <c r="D227" s="2">
        <v>825</v>
      </c>
      <c r="E227" s="60">
        <v>21963</v>
      </c>
    </row>
    <row r="228" spans="1:5">
      <c r="A228" s="33" t="s">
        <v>20</v>
      </c>
      <c r="B228" s="1" t="s">
        <v>63</v>
      </c>
      <c r="C228" s="1" t="s">
        <v>165</v>
      </c>
      <c r="D228" s="2">
        <v>438</v>
      </c>
      <c r="E228" s="60">
        <v>21964</v>
      </c>
    </row>
    <row r="229" spans="1:5">
      <c r="A229" s="33" t="s">
        <v>21</v>
      </c>
      <c r="B229" s="1" t="s">
        <v>7</v>
      </c>
      <c r="C229" s="1" t="s">
        <v>166</v>
      </c>
      <c r="D229" s="2">
        <v>952</v>
      </c>
      <c r="E229" s="60">
        <v>21991</v>
      </c>
    </row>
    <row r="230" spans="1:5">
      <c r="A230" s="33" t="s">
        <v>23</v>
      </c>
      <c r="B230" s="1" t="s">
        <v>7</v>
      </c>
      <c r="C230" s="1" t="s">
        <v>116</v>
      </c>
      <c r="D230" s="2">
        <v>516</v>
      </c>
      <c r="E230" s="60">
        <v>22024</v>
      </c>
    </row>
    <row r="231" spans="1:5">
      <c r="A231" s="33" t="s">
        <v>25</v>
      </c>
      <c r="B231" s="1" t="s">
        <v>7</v>
      </c>
      <c r="C231" s="1" t="s">
        <v>167</v>
      </c>
      <c r="D231" s="2">
        <v>397</v>
      </c>
      <c r="E231" s="60">
        <v>22084</v>
      </c>
    </row>
    <row r="232" spans="1:5">
      <c r="A232" s="33" t="s">
        <v>28</v>
      </c>
      <c r="B232" s="1" t="s">
        <v>7</v>
      </c>
      <c r="C232" s="1" t="s">
        <v>168</v>
      </c>
      <c r="D232" s="2">
        <v>619</v>
      </c>
      <c r="E232" s="60">
        <v>22086</v>
      </c>
    </row>
    <row r="233" spans="1:5">
      <c r="A233" s="33" t="s">
        <v>31</v>
      </c>
      <c r="B233" s="1" t="s">
        <v>143</v>
      </c>
      <c r="C233" s="1" t="s">
        <v>169</v>
      </c>
      <c r="D233" s="2">
        <v>774</v>
      </c>
      <c r="E233" s="60">
        <v>22087</v>
      </c>
    </row>
    <row r="234" spans="1:5">
      <c r="A234" s="33" t="s">
        <v>34</v>
      </c>
      <c r="B234" s="1" t="s">
        <v>145</v>
      </c>
      <c r="C234" s="1" t="s">
        <v>170</v>
      </c>
      <c r="D234" s="2">
        <v>570</v>
      </c>
      <c r="E234" s="60">
        <v>22098</v>
      </c>
    </row>
    <row r="235" spans="1:5">
      <c r="A235" s="33" t="s">
        <v>66</v>
      </c>
      <c r="B235" s="1" t="s">
        <v>145</v>
      </c>
      <c r="C235" s="1" t="s">
        <v>170</v>
      </c>
      <c r="D235" s="2">
        <v>570</v>
      </c>
      <c r="E235" s="60">
        <v>22099</v>
      </c>
    </row>
    <row r="236" spans="1:5" ht="12.75" thickBot="1">
      <c r="A236" s="34" t="s">
        <v>68</v>
      </c>
      <c r="B236" s="36" t="s">
        <v>7</v>
      </c>
      <c r="C236" s="36" t="s">
        <v>171</v>
      </c>
      <c r="D236" s="37">
        <v>3901</v>
      </c>
      <c r="E236" s="61">
        <v>22117</v>
      </c>
    </row>
    <row r="237" spans="1:5" ht="12.75" thickBot="1">
      <c r="C237" s="8" t="s">
        <v>39</v>
      </c>
      <c r="D237" s="14">
        <f>SUM(D222:D236)</f>
        <v>13523</v>
      </c>
    </row>
    <row r="238" spans="1:5" ht="12.75" thickBot="1"/>
    <row r="239" spans="1:5" ht="12.75" thickBot="1">
      <c r="A239" s="67" t="s">
        <v>124</v>
      </c>
      <c r="B239" s="68"/>
      <c r="C239" s="68"/>
      <c r="D239" s="68"/>
      <c r="E239" s="69"/>
    </row>
    <row r="240" spans="1:5" ht="12.75" thickBot="1">
      <c r="A240" s="70" t="s">
        <v>87</v>
      </c>
      <c r="B240" s="71"/>
      <c r="C240" s="71"/>
      <c r="D240" s="71"/>
      <c r="E240" s="72"/>
    </row>
    <row r="241" spans="1:5" ht="12.75" thickBot="1">
      <c r="A241" s="41" t="s">
        <v>1</v>
      </c>
      <c r="B241" s="42" t="s">
        <v>2</v>
      </c>
      <c r="C241" s="42" t="s">
        <v>4</v>
      </c>
      <c r="D241" s="73" t="s">
        <v>5</v>
      </c>
      <c r="E241" s="74"/>
    </row>
    <row r="242" spans="1:5">
      <c r="A242" s="43" t="s">
        <v>6</v>
      </c>
      <c r="B242" s="44" t="s">
        <v>16</v>
      </c>
      <c r="C242" s="45">
        <v>2988</v>
      </c>
      <c r="D242" s="75" t="s">
        <v>125</v>
      </c>
      <c r="E242" s="76"/>
    </row>
    <row r="243" spans="1:5">
      <c r="A243" s="33" t="s">
        <v>9</v>
      </c>
      <c r="B243" s="1" t="s">
        <v>126</v>
      </c>
      <c r="C243" s="2">
        <v>2988</v>
      </c>
      <c r="D243" s="77" t="s">
        <v>127</v>
      </c>
      <c r="E243" s="78"/>
    </row>
    <row r="244" spans="1:5" ht="12.75" thickBot="1">
      <c r="A244" s="34" t="s">
        <v>11</v>
      </c>
      <c r="B244" s="36" t="s">
        <v>92</v>
      </c>
      <c r="C244" s="37">
        <v>2987</v>
      </c>
      <c r="D244" s="109" t="s">
        <v>128</v>
      </c>
      <c r="E244" s="110"/>
    </row>
    <row r="245" spans="1:5" ht="12.75" thickBot="1">
      <c r="B245" s="8" t="s">
        <v>39</v>
      </c>
      <c r="C245" s="14">
        <f>SUM(C242:C244)</f>
        <v>8963</v>
      </c>
      <c r="D245" s="11"/>
    </row>
    <row r="246" spans="1:5" ht="12.75" thickBot="1">
      <c r="B246" s="15"/>
      <c r="C246" s="11"/>
      <c r="D246" s="11"/>
    </row>
    <row r="247" spans="1:5" ht="12.75" thickBot="1">
      <c r="A247" s="67" t="s">
        <v>172</v>
      </c>
      <c r="B247" s="68"/>
      <c r="C247" s="68"/>
      <c r="D247" s="68"/>
      <c r="E247" s="69"/>
    </row>
    <row r="248" spans="1:5" ht="12.75" thickBot="1">
      <c r="A248" s="70" t="s">
        <v>149</v>
      </c>
      <c r="B248" s="71"/>
      <c r="C248" s="71"/>
      <c r="D248" s="71"/>
      <c r="E248" s="72"/>
    </row>
    <row r="249" spans="1:5" ht="12.75" thickBot="1">
      <c r="A249" s="41" t="s">
        <v>1</v>
      </c>
      <c r="B249" s="42" t="s">
        <v>2</v>
      </c>
      <c r="C249" s="42" t="s">
        <v>4</v>
      </c>
      <c r="D249" s="73" t="s">
        <v>5</v>
      </c>
      <c r="E249" s="74"/>
    </row>
    <row r="250" spans="1:5">
      <c r="A250" s="43" t="s">
        <v>6</v>
      </c>
      <c r="B250" s="44" t="s">
        <v>173</v>
      </c>
      <c r="C250" s="45">
        <v>2987.5</v>
      </c>
      <c r="D250" s="75" t="s">
        <v>174</v>
      </c>
      <c r="E250" s="76"/>
    </row>
    <row r="251" spans="1:5">
      <c r="A251" s="33" t="s">
        <v>9</v>
      </c>
      <c r="B251" s="1" t="s">
        <v>92</v>
      </c>
      <c r="C251" s="2">
        <v>2987.5</v>
      </c>
      <c r="D251" s="77" t="s">
        <v>175</v>
      </c>
      <c r="E251" s="78"/>
    </row>
    <row r="252" spans="1:5">
      <c r="A252" s="33" t="s">
        <v>11</v>
      </c>
      <c r="B252" s="1" t="s">
        <v>173</v>
      </c>
      <c r="C252" s="2">
        <v>2987</v>
      </c>
      <c r="D252" s="77" t="s">
        <v>176</v>
      </c>
      <c r="E252" s="78"/>
    </row>
    <row r="253" spans="1:5">
      <c r="A253" s="33" t="s">
        <v>13</v>
      </c>
      <c r="B253" s="1" t="s">
        <v>173</v>
      </c>
      <c r="C253" s="2">
        <v>2987</v>
      </c>
      <c r="D253" s="77" t="s">
        <v>177</v>
      </c>
      <c r="E253" s="78"/>
    </row>
    <row r="254" spans="1:5">
      <c r="A254" s="33" t="s">
        <v>15</v>
      </c>
      <c r="B254" s="1" t="s">
        <v>92</v>
      </c>
      <c r="C254" s="2">
        <v>2987</v>
      </c>
      <c r="D254" s="77" t="s">
        <v>178</v>
      </c>
      <c r="E254" s="78"/>
    </row>
    <row r="255" spans="1:5">
      <c r="A255" s="33" t="s">
        <v>18</v>
      </c>
      <c r="B255" s="1" t="s">
        <v>173</v>
      </c>
      <c r="C255" s="2">
        <v>2987</v>
      </c>
      <c r="D255" s="77" t="s">
        <v>179</v>
      </c>
      <c r="E255" s="78"/>
    </row>
    <row r="256" spans="1:5" ht="12.75" thickBot="1">
      <c r="A256" s="34" t="s">
        <v>20</v>
      </c>
      <c r="B256" s="36" t="s">
        <v>173</v>
      </c>
      <c r="C256" s="37">
        <v>2987.5</v>
      </c>
      <c r="D256" s="109" t="s">
        <v>180</v>
      </c>
      <c r="E256" s="110"/>
    </row>
    <row r="257" spans="1:5" ht="12.75" thickBot="1">
      <c r="B257" s="8" t="s">
        <v>39</v>
      </c>
      <c r="C257" s="27">
        <f>SUM(C250:C256)</f>
        <v>20910.5</v>
      </c>
    </row>
    <row r="258" spans="1:5" ht="12.75" thickBot="1"/>
    <row r="259" spans="1:5" ht="12.75" thickBot="1">
      <c r="A259" s="67" t="s">
        <v>129</v>
      </c>
      <c r="B259" s="68"/>
      <c r="C259" s="68"/>
      <c r="D259" s="68"/>
      <c r="E259" s="69"/>
    </row>
    <row r="260" spans="1:5" ht="12.75" thickBot="1">
      <c r="A260" s="70" t="s">
        <v>87</v>
      </c>
      <c r="B260" s="71"/>
      <c r="C260" s="71"/>
      <c r="D260" s="71"/>
      <c r="E260" s="72"/>
    </row>
    <row r="261" spans="1:5" ht="24.75" thickBot="1">
      <c r="A261" s="19" t="s">
        <v>1</v>
      </c>
      <c r="B261" s="18" t="s">
        <v>2</v>
      </c>
      <c r="C261" s="20" t="s">
        <v>130</v>
      </c>
      <c r="D261" s="18" t="s">
        <v>4</v>
      </c>
      <c r="E261" s="21" t="s">
        <v>5</v>
      </c>
    </row>
    <row r="262" spans="1:5">
      <c r="A262" s="43" t="s">
        <v>6</v>
      </c>
      <c r="B262" s="44" t="s">
        <v>126</v>
      </c>
      <c r="C262" s="44">
        <v>2</v>
      </c>
      <c r="D262" s="45">
        <v>2152</v>
      </c>
      <c r="E262" s="59">
        <v>21449</v>
      </c>
    </row>
    <row r="263" spans="1:5">
      <c r="A263" s="33" t="s">
        <v>9</v>
      </c>
      <c r="B263" s="1" t="s">
        <v>7</v>
      </c>
      <c r="C263" s="1">
        <v>2</v>
      </c>
      <c r="D263" s="2">
        <v>2152</v>
      </c>
      <c r="E263" s="60">
        <v>21538</v>
      </c>
    </row>
    <row r="264" spans="1:5" ht="12.75" thickBot="1">
      <c r="A264" s="34" t="s">
        <v>11</v>
      </c>
      <c r="B264" s="36" t="s">
        <v>92</v>
      </c>
      <c r="C264" s="36">
        <v>2</v>
      </c>
      <c r="D264" s="37">
        <v>2152</v>
      </c>
      <c r="E264" s="61">
        <v>21563</v>
      </c>
    </row>
    <row r="265" spans="1:5" ht="12.75" thickBot="1">
      <c r="C265" s="8" t="s">
        <v>39</v>
      </c>
      <c r="D265" s="14">
        <f>SUM(D262:D264)</f>
        <v>6456</v>
      </c>
    </row>
    <row r="266" spans="1:5" ht="12.75" thickBot="1"/>
    <row r="267" spans="1:5" ht="17.25" customHeight="1">
      <c r="A267" s="79" t="s">
        <v>181</v>
      </c>
      <c r="B267" s="80"/>
      <c r="C267" s="80"/>
      <c r="D267" s="80"/>
      <c r="E267" s="81"/>
    </row>
    <row r="268" spans="1:5" ht="17.25" customHeight="1">
      <c r="A268" s="82" t="s">
        <v>149</v>
      </c>
      <c r="B268" s="83"/>
      <c r="C268" s="83"/>
      <c r="D268" s="83"/>
      <c r="E268" s="84"/>
    </row>
    <row r="269" spans="1:5" ht="12.75" thickBot="1">
      <c r="A269" s="64" t="s">
        <v>1</v>
      </c>
      <c r="B269" s="65" t="s">
        <v>2</v>
      </c>
      <c r="C269" s="65" t="s">
        <v>4</v>
      </c>
      <c r="D269" s="129" t="s">
        <v>5</v>
      </c>
      <c r="E269" s="130"/>
    </row>
    <row r="270" spans="1:5">
      <c r="A270" s="43" t="s">
        <v>6</v>
      </c>
      <c r="B270" s="44" t="s">
        <v>173</v>
      </c>
      <c r="C270" s="66">
        <v>2154</v>
      </c>
      <c r="D270" s="103">
        <v>21777</v>
      </c>
      <c r="E270" s="104"/>
    </row>
    <row r="271" spans="1:5" ht="12.75" thickBot="1">
      <c r="A271" s="34" t="s">
        <v>9</v>
      </c>
      <c r="B271" s="36" t="s">
        <v>92</v>
      </c>
      <c r="C271" s="49">
        <v>2154</v>
      </c>
      <c r="D271" s="87">
        <v>21916</v>
      </c>
      <c r="E271" s="88"/>
    </row>
    <row r="272" spans="1:5" ht="12.75" thickBot="1">
      <c r="B272" s="8" t="s">
        <v>39</v>
      </c>
      <c r="C272" s="14">
        <f>SUM(C270:C271)</f>
        <v>4308</v>
      </c>
    </row>
    <row r="273" spans="1:5" ht="12.75" thickBot="1"/>
    <row r="274" spans="1:5">
      <c r="A274" s="79" t="s">
        <v>182</v>
      </c>
      <c r="B274" s="80"/>
      <c r="C274" s="80"/>
      <c r="D274" s="80"/>
      <c r="E274" s="81"/>
    </row>
    <row r="275" spans="1:5">
      <c r="A275" s="82" t="s">
        <v>149</v>
      </c>
      <c r="B275" s="83"/>
      <c r="C275" s="83"/>
      <c r="D275" s="83"/>
      <c r="E275" s="84"/>
    </row>
    <row r="276" spans="1:5" ht="12.75" thickBot="1">
      <c r="A276" s="39" t="s">
        <v>1</v>
      </c>
      <c r="B276" s="40" t="s">
        <v>2</v>
      </c>
      <c r="C276" s="40" t="s">
        <v>4</v>
      </c>
      <c r="D276" s="107" t="s">
        <v>5</v>
      </c>
      <c r="E276" s="108"/>
    </row>
    <row r="277" spans="1:5">
      <c r="A277" s="43" t="s">
        <v>6</v>
      </c>
      <c r="B277" s="44" t="s">
        <v>7</v>
      </c>
      <c r="C277" s="45">
        <v>256</v>
      </c>
      <c r="D277" s="103">
        <v>22120</v>
      </c>
      <c r="E277" s="104"/>
    </row>
    <row r="278" spans="1:5" ht="12.75" thickBot="1">
      <c r="A278" s="34" t="s">
        <v>9</v>
      </c>
      <c r="B278" s="36" t="s">
        <v>7</v>
      </c>
      <c r="C278" s="37">
        <v>256</v>
      </c>
      <c r="D278" s="87">
        <v>22119</v>
      </c>
      <c r="E278" s="88"/>
    </row>
    <row r="279" spans="1:5" ht="12.75" thickBot="1">
      <c r="B279" s="8" t="s">
        <v>39</v>
      </c>
      <c r="C279" s="27">
        <f>SUM(C277:C278)</f>
        <v>512</v>
      </c>
    </row>
    <row r="281" spans="1:5" ht="12.75" thickBot="1"/>
    <row r="282" spans="1:5" ht="26.25">
      <c r="A282" s="126" t="s">
        <v>186</v>
      </c>
      <c r="B282" s="127"/>
      <c r="C282" s="127"/>
      <c r="D282" s="127"/>
      <c r="E282" s="128"/>
    </row>
    <row r="283" spans="1:5" ht="27" thickBot="1">
      <c r="A283" s="123">
        <f>C279+C272+D265+C257+C245+D237+D213+D193+C187+C179+C169+C162+C153+C137+C131+C125+C106+C89+D73+D48+D21</f>
        <v>357154.5</v>
      </c>
      <c r="B283" s="124"/>
      <c r="C283" s="124"/>
      <c r="D283" s="124"/>
      <c r="E283" s="125"/>
    </row>
  </sheetData>
  <mergeCells count="136">
    <mergeCell ref="A283:E283"/>
    <mergeCell ref="D276:E276"/>
    <mergeCell ref="D277:E277"/>
    <mergeCell ref="D278:E278"/>
    <mergeCell ref="A282:E282"/>
    <mergeCell ref="A267:E267"/>
    <mergeCell ref="A268:E268"/>
    <mergeCell ref="D269:E269"/>
    <mergeCell ref="D270:E270"/>
    <mergeCell ref="D271:E271"/>
    <mergeCell ref="D186:E186"/>
    <mergeCell ref="D241:E241"/>
    <mergeCell ref="D242:E242"/>
    <mergeCell ref="D243:E243"/>
    <mergeCell ref="D244:E244"/>
    <mergeCell ref="A195:E195"/>
    <mergeCell ref="B213:C213"/>
    <mergeCell ref="A196:E196"/>
    <mergeCell ref="A189:E189"/>
    <mergeCell ref="B193:C193"/>
    <mergeCell ref="D175:E175"/>
    <mergeCell ref="D176:E176"/>
    <mergeCell ref="D177:E177"/>
    <mergeCell ref="D178:E178"/>
    <mergeCell ref="D185:E185"/>
    <mergeCell ref="D166:E166"/>
    <mergeCell ref="D167:E167"/>
    <mergeCell ref="D168:E168"/>
    <mergeCell ref="D173:E173"/>
    <mergeCell ref="D174:E174"/>
    <mergeCell ref="A171:E171"/>
    <mergeCell ref="A172:E172"/>
    <mergeCell ref="D157:E157"/>
    <mergeCell ref="D158:E158"/>
    <mergeCell ref="D159:E159"/>
    <mergeCell ref="D160:E160"/>
    <mergeCell ref="D161:E161"/>
    <mergeCell ref="D148:E148"/>
    <mergeCell ref="D149:E149"/>
    <mergeCell ref="D150:E150"/>
    <mergeCell ref="D151:E151"/>
    <mergeCell ref="D152:E152"/>
    <mergeCell ref="D143:E143"/>
    <mergeCell ref="D144:E144"/>
    <mergeCell ref="D145:E145"/>
    <mergeCell ref="D146:E146"/>
    <mergeCell ref="D147:E147"/>
    <mergeCell ref="D129:E129"/>
    <mergeCell ref="D130:E130"/>
    <mergeCell ref="D135:E135"/>
    <mergeCell ref="D136:E136"/>
    <mergeCell ref="D141:E141"/>
    <mergeCell ref="A140:E140"/>
    <mergeCell ref="D93:E93"/>
    <mergeCell ref="D94:E94"/>
    <mergeCell ref="D95:E95"/>
    <mergeCell ref="D96:E96"/>
    <mergeCell ref="D84:E84"/>
    <mergeCell ref="D85:E85"/>
    <mergeCell ref="D86:E86"/>
    <mergeCell ref="D87:E87"/>
    <mergeCell ref="D88:E88"/>
    <mergeCell ref="D79:E79"/>
    <mergeCell ref="D80:E80"/>
    <mergeCell ref="D81:E81"/>
    <mergeCell ref="D82:E82"/>
    <mergeCell ref="D83:E83"/>
    <mergeCell ref="A1:E1"/>
    <mergeCell ref="A2:E2"/>
    <mergeCell ref="A3:E3"/>
    <mergeCell ref="D77:E77"/>
    <mergeCell ref="D78:E78"/>
    <mergeCell ref="A5:E5"/>
    <mergeCell ref="B21:C21"/>
    <mergeCell ref="A75:E75"/>
    <mergeCell ref="A6:E6"/>
    <mergeCell ref="A23:E23"/>
    <mergeCell ref="A24:E24"/>
    <mergeCell ref="A76:E76"/>
    <mergeCell ref="D100:E100"/>
    <mergeCell ref="D101:E101"/>
    <mergeCell ref="D102:E102"/>
    <mergeCell ref="D103:E103"/>
    <mergeCell ref="D104:E104"/>
    <mergeCell ref="D105:E105"/>
    <mergeCell ref="D114:E114"/>
    <mergeCell ref="A127:E127"/>
    <mergeCell ref="A133:E133"/>
    <mergeCell ref="D120:E120"/>
    <mergeCell ref="D121:E121"/>
    <mergeCell ref="D122:E122"/>
    <mergeCell ref="D123:E123"/>
    <mergeCell ref="D124:E124"/>
    <mergeCell ref="D115:E115"/>
    <mergeCell ref="D116:E116"/>
    <mergeCell ref="D117:E117"/>
    <mergeCell ref="D118:E118"/>
    <mergeCell ref="D119:E119"/>
    <mergeCell ref="A128:E128"/>
    <mergeCell ref="A50:E50"/>
    <mergeCell ref="A51:E51"/>
    <mergeCell ref="A112:E112"/>
    <mergeCell ref="A113:E113"/>
    <mergeCell ref="A219:E219"/>
    <mergeCell ref="A220:E220"/>
    <mergeCell ref="A247:E247"/>
    <mergeCell ref="A248:E248"/>
    <mergeCell ref="A164:E164"/>
    <mergeCell ref="A165:E165"/>
    <mergeCell ref="A190:E190"/>
    <mergeCell ref="A155:E155"/>
    <mergeCell ref="A156:E156"/>
    <mergeCell ref="A183:E183"/>
    <mergeCell ref="A184:E184"/>
    <mergeCell ref="D142:E142"/>
    <mergeCell ref="A91:E91"/>
    <mergeCell ref="A92:E92"/>
    <mergeCell ref="A139:E139"/>
    <mergeCell ref="A134:E134"/>
    <mergeCell ref="D97:E97"/>
    <mergeCell ref="D98:E98"/>
    <mergeCell ref="D99:E99"/>
    <mergeCell ref="A259:E259"/>
    <mergeCell ref="A260:E260"/>
    <mergeCell ref="A239:E239"/>
    <mergeCell ref="A240:E240"/>
    <mergeCell ref="D249:E249"/>
    <mergeCell ref="D250:E250"/>
    <mergeCell ref="D251:E251"/>
    <mergeCell ref="A274:E274"/>
    <mergeCell ref="A275:E275"/>
    <mergeCell ref="D252:E252"/>
    <mergeCell ref="D253:E253"/>
    <mergeCell ref="D254:E254"/>
    <mergeCell ref="D255:E255"/>
    <mergeCell ref="D256:E256"/>
  </mergeCells>
  <pageMargins left="0.25" right="0.25" top="0.23958333333333334" bottom="0.23958333333333334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2022-04-08T18:34:19Z</dcterms:modified>
</cp:coreProperties>
</file>